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Foglio1" sheetId="1" r:id="rId1"/>
    <sheet name="Spiegazioni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/>
  <c r="E7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8"/>
  <c r="C117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8"/>
</calcChain>
</file>

<file path=xl/sharedStrings.xml><?xml version="1.0" encoding="utf-8"?>
<sst xmlns="http://schemas.openxmlformats.org/spreadsheetml/2006/main" count="1467" uniqueCount="1029">
  <si>
    <t>TECNICO:</t>
  </si>
  <si>
    <t>COGNOME</t>
  </si>
  <si>
    <t>NOME</t>
  </si>
  <si>
    <t>TESSERA AICS</t>
  </si>
  <si>
    <t>N°</t>
  </si>
  <si>
    <t xml:space="preserve">CELLULARE: </t>
  </si>
  <si>
    <t>CAMPO BLOCCATO</t>
  </si>
  <si>
    <t>CAMPO EDITABILE</t>
  </si>
  <si>
    <t>ALLIEVI</t>
  </si>
  <si>
    <t>ALLIEVI REG.</t>
  </si>
  <si>
    <t>CADETTI</t>
  </si>
  <si>
    <t>CADETTI INLINE</t>
  </si>
  <si>
    <t>ESORDIENTI REG.</t>
  </si>
  <si>
    <t>JEUNESSE</t>
  </si>
  <si>
    <t>JUNIORES</t>
  </si>
  <si>
    <t>JUNIORES INLINE</t>
  </si>
  <si>
    <t>SENIORES</t>
  </si>
  <si>
    <t>SENIORES INLINE</t>
  </si>
  <si>
    <t>RIFERIMENTI  AUTOMATICI</t>
  </si>
  <si>
    <t>ASD FLOW SKATING</t>
  </si>
  <si>
    <t>ASD VICTORIA SKATING</t>
  </si>
  <si>
    <t>ASD S.C. SPORTING CENTER</t>
  </si>
  <si>
    <t>POLISPORTIVA MUGELLO 88</t>
  </si>
  <si>
    <t>POLISPORTIVA BIBBIANESE</t>
  </si>
  <si>
    <t>DIRIGENTE  RESPONSABILE:</t>
  </si>
  <si>
    <t>CODICE  SOCIETA'  AICS:</t>
  </si>
  <si>
    <t>DENOMINAZIONE  SOCIETA':</t>
  </si>
  <si>
    <t xml:space="preserve">TELEFONO  CELLULARE: </t>
  </si>
  <si>
    <t xml:space="preserve">EMAIL  1: </t>
  </si>
  <si>
    <t xml:space="preserve">EMAIL  2: </t>
  </si>
  <si>
    <t xml:space="preserve">EMAIL  3: </t>
  </si>
  <si>
    <t>COLONNE  CON  SELEZIONE  DA  ELENCO  PREDISPOSTO  (menù a tendina valori predefiniti)</t>
  </si>
  <si>
    <t>C=Cambia categoria</t>
  </si>
  <si>
    <t>D=Depennato/a</t>
  </si>
  <si>
    <t>CODICE  EVENTO  A.I.C.S.</t>
  </si>
  <si>
    <t>COLONNE  CON  INSERIMENTO  DATI  MANUALE (Celle editabili)</t>
  </si>
  <si>
    <t>Nel caso di inserimento di una coppia, dopo aver selezionato nella colonna "TIPO GARA",</t>
  </si>
  <si>
    <t>se la gara è di coppie Artistico o Danza, utilizzare due righe della tabella, la prima per il maschio e la seconda per la femmina.</t>
  </si>
  <si>
    <t>La colonna "Eventuale seconda società..." può essere utilizzata per eventuali segnalazioni.</t>
  </si>
  <si>
    <t xml:space="preserve">Nel caso la coppia sia formata da due società, nella colonna "Eventuale seconda società...", indicare il codice della società di appartenenza. </t>
  </si>
  <si>
    <t>Nota 1:</t>
  </si>
  <si>
    <t>Nota 2:</t>
  </si>
  <si>
    <t>Categoria</t>
  </si>
  <si>
    <t>Nota 3:</t>
  </si>
  <si>
    <t>Nella colonna D5 verrà indicata da AICS il numero della gara che verrà automaticamente inserito ad ogni riga inserita con atleta</t>
  </si>
  <si>
    <t>N=Nuovo Inserimento</t>
  </si>
  <si>
    <t>Nota 4:</t>
  </si>
  <si>
    <t>Nota 5:</t>
  </si>
  <si>
    <t>Il foglio excel deve essere allegato, in formato editabile, alla preiscrizione o alla conferma iscrizione, non allegare il file come pdf o formati immagine o foto</t>
  </si>
  <si>
    <t>Non cancellare le righe o modificare nomi atleti per inserirne un altro atleta. All'atleta da cancellare selezionare nella colonna Segnalazione di cambio categoria, depennamento dal menu predisposto la dicitura "D=Depennato/a". Analogamente se cambiamo la categoria "C=Cambia categoria" o se variamo altro dato "V=Variazione" o se inseriamo nuovo iscritto "N=Nuovo Inserimento"</t>
  </si>
  <si>
    <t>ALLIEVI INLINE</t>
  </si>
  <si>
    <t>ESORDIENTI</t>
  </si>
  <si>
    <t>ESORDIENTI INLINE</t>
  </si>
  <si>
    <t>GIOVANISSIMI INLINE</t>
  </si>
  <si>
    <t>codice</t>
  </si>
  <si>
    <t>societa</t>
  </si>
  <si>
    <t>comitato</t>
  </si>
  <si>
    <t>A.S.D. C.S. ROBUR</t>
  </si>
  <si>
    <t>FI</t>
  </si>
  <si>
    <t>CIRCOLO SPORTIVO DILETTANTISTICO AICS LUCCA</t>
  </si>
  <si>
    <t>LU</t>
  </si>
  <si>
    <t>ASD  ROTELLISTICA '93 NOVARA SRL</t>
  </si>
  <si>
    <t>NO</t>
  </si>
  <si>
    <t>A.S.D. ARTISTICO REGGIO</t>
  </si>
  <si>
    <t>RC</t>
  </si>
  <si>
    <t>A.S.D. GIOCA PATTINAGGIO ART</t>
  </si>
  <si>
    <t>POLIS. AICS GUASTALLA</t>
  </si>
  <si>
    <t>RE</t>
  </si>
  <si>
    <t>VE</t>
  </si>
  <si>
    <t>A.S.D. ASS.ROT.CASTELLO</t>
  </si>
  <si>
    <t>MN</t>
  </si>
  <si>
    <t>ASS.DILETTANTISTICA SKATING CLUB GIONI TRIESTE</t>
  </si>
  <si>
    <t>TS</t>
  </si>
  <si>
    <t xml:space="preserve">P. GATTO VERDE ASD </t>
  </si>
  <si>
    <t>PI</t>
  </si>
  <si>
    <t>SAN LIBERALE SCUOLA PATTINAGGIO ARTISTICO A.S.D.</t>
  </si>
  <si>
    <t>TV</t>
  </si>
  <si>
    <t>A.S. PATTINO D'ARGENTO</t>
  </si>
  <si>
    <t>BA</t>
  </si>
  <si>
    <t>A.S.D. POL.FIT FOR FUN</t>
  </si>
  <si>
    <t>TA</t>
  </si>
  <si>
    <t>A.S.D. ROLL CLUB BETTINI</t>
  </si>
  <si>
    <t>BS</t>
  </si>
  <si>
    <t>ASS.SPORTIVA DILETTANTISTICA S. EGIDIO</t>
  </si>
  <si>
    <t>PG</t>
  </si>
  <si>
    <t>SKATING CLUB ODERZO A.S.D.</t>
  </si>
  <si>
    <t>A.S.D. PATTINAGGIO MUGELLO 2002</t>
  </si>
  <si>
    <t>A.S.D. SKATING MESTRE</t>
  </si>
  <si>
    <t>ASS. DILETTANTISTICA SKATING SPRESIANO</t>
  </si>
  <si>
    <t>A.S.D. SKATING CLUB SANPOLO TREVISO</t>
  </si>
  <si>
    <t>A.S.D. SKATING CLUB PONTE DI PIAVE</t>
  </si>
  <si>
    <t>POLISPORTIVA SIECI A.S.D.</t>
  </si>
  <si>
    <t>A.S.D. PATTINATORI ORSA MAGGIORE</t>
  </si>
  <si>
    <t>NA</t>
  </si>
  <si>
    <t>A.S.D. SKATING CLUB EDENLANDIA</t>
  </si>
  <si>
    <t>A.S.D. PATTINATORI SILE</t>
  </si>
  <si>
    <t>A.S.D. IL PATTINO</t>
  </si>
  <si>
    <t>CT</t>
  </si>
  <si>
    <t>ASS.SPORT.G.LANDRIANI</t>
  </si>
  <si>
    <t>A.S.D. PATTINAGGIO IN LINEA LUMEZZANE</t>
  </si>
  <si>
    <t>ASD  CASTRUM</t>
  </si>
  <si>
    <t>TE</t>
  </si>
  <si>
    <t>A.P.MONTERENZIO V.IDICE A.S.D.</t>
  </si>
  <si>
    <t>BO</t>
  </si>
  <si>
    <t>A.S.D. SKATING CLUB ALBINEA</t>
  </si>
  <si>
    <t>NUOVO G.S. ROLLER GO</t>
  </si>
  <si>
    <t>AL</t>
  </si>
  <si>
    <t>A.S.D. SKATING C.PONTE S.GIOVANNI</t>
  </si>
  <si>
    <t>A.S.D. SKATING CLUB DON BOSCO</t>
  </si>
  <si>
    <t>SCUOLA DI PATT.ART. MUSANO A.S.D.</t>
  </si>
  <si>
    <t>A.S.D. POLISPORTIVA COMUNALE CASTELLETTESE</t>
  </si>
  <si>
    <t>S.C. TICINETO</t>
  </si>
  <si>
    <t>SKATING CLUB VESUVIO A.S.D</t>
  </si>
  <si>
    <t>A.S.CHAMPION CLUB</t>
  </si>
  <si>
    <t>A.S.D. SKATING - VERCELLI</t>
  </si>
  <si>
    <t>VC</t>
  </si>
  <si>
    <t>LUCKY STAR PATTINAGGIO ART. A.S.D.</t>
  </si>
  <si>
    <t>A.S.D. U.S. LA TORRE</t>
  </si>
  <si>
    <t>ROLLER SKATE BELLANTE</t>
  </si>
  <si>
    <t>A.S.D. ROLLCLUB SCUOLA PATTINAGGIO</t>
  </si>
  <si>
    <t>PD</t>
  </si>
  <si>
    <t>A.S.D. POL.PIETAS JULIA</t>
  </si>
  <si>
    <t>RN</t>
  </si>
  <si>
    <t>A.S.D. C.E.M. PESARO</t>
  </si>
  <si>
    <t>PU</t>
  </si>
  <si>
    <t>A.S.D. A.P.A.M. ASS.PATT.ART.MASER</t>
  </si>
  <si>
    <t>ASS.DIL.SKATING CLUB FULGOR PRATO</t>
  </si>
  <si>
    <t>PO</t>
  </si>
  <si>
    <t>A.S.D. POLISPORTIVA SALVATRONDA</t>
  </si>
  <si>
    <t>PATT. ART. CHIARANO</t>
  </si>
  <si>
    <t>A.S.D. PATTINATORI S.SIRO</t>
  </si>
  <si>
    <t>A.S.D. GRUPPO PATT. SARCEDO</t>
  </si>
  <si>
    <t>VI</t>
  </si>
  <si>
    <t>A.S.DILETTANTISTICO PATTINAGGIO TRAVAGLIATO</t>
  </si>
  <si>
    <t>A.S.D. POL. ADIGE BUON PASTORE</t>
  </si>
  <si>
    <t>VR</t>
  </si>
  <si>
    <t>ASS. SPORTIVA DILETTANTISTICA PATT. VAZZOLA</t>
  </si>
  <si>
    <t>ASSOCIAZIONE SPORT. DILETTANTISTICA.GRADISCA SKATING</t>
  </si>
  <si>
    <t>GO</t>
  </si>
  <si>
    <t>A.S.D. PATT. ARTISTICO GODIGESE</t>
  </si>
  <si>
    <t>PATTINAGGIO ARTISTICO SAN BIAGIO A. SPORTIVA DILETTANTISTICA</t>
  </si>
  <si>
    <t>SKATING CLUB ROVIGO</t>
  </si>
  <si>
    <t>RO</t>
  </si>
  <si>
    <t>A.S.D. MAGIC ROLLER BUDRIO</t>
  </si>
  <si>
    <t>A.S.D. CRESCO PATTINAGGIO</t>
  </si>
  <si>
    <t>ROLLER PONTE CREPALDO</t>
  </si>
  <si>
    <t>A.S.D. PATT. ART. MIGNAGOLA</t>
  </si>
  <si>
    <t>P.A.TREVANA</t>
  </si>
  <si>
    <t>PATT.ART.RESANA</t>
  </si>
  <si>
    <t>TUSCIA S. CLUB S.BARBARA</t>
  </si>
  <si>
    <t>VT</t>
  </si>
  <si>
    <t>SPORTING TREVISO ASSOCIAZIONE POLISPORTIVA DILETTANTISTICA</t>
  </si>
  <si>
    <t>ASS. S.DILETTANTISTICA SKATING CLUB RESANA</t>
  </si>
  <si>
    <t>A.S.D. PATTINAGGIO FOSSALUNGA</t>
  </si>
  <si>
    <t>G.S.P.A CASTELMINIO</t>
  </si>
  <si>
    <t>VALDOPLAVIS SKATERS A.S.D.</t>
  </si>
  <si>
    <t>A.S.D. PATT.ART.POLISPORTIVA CONCESIO</t>
  </si>
  <si>
    <t>A.S.D. SKATING TIME</t>
  </si>
  <si>
    <t>A.S.D. PONTEROSSO SK. AN.</t>
  </si>
  <si>
    <t>AN</t>
  </si>
  <si>
    <t>A.S.D. SKATING CLUB ZANE'</t>
  </si>
  <si>
    <t>A.S. HOCKEY ROLLER BASSANO</t>
  </si>
  <si>
    <t xml:space="preserve">CIRCOLO PATTINAGGIO ORMELLE ASD </t>
  </si>
  <si>
    <t>A.S.D. SKATING C.MOTTENSE ITALIAN SHOW</t>
  </si>
  <si>
    <t>ASD  SCUOLA PATTINAGGIO PIAVE</t>
  </si>
  <si>
    <t>A.S.D.PATTINAGGIO ARTISTICO JOKER</t>
  </si>
  <si>
    <t>ROYAL SKATING PADOVA A.S.D.</t>
  </si>
  <si>
    <t>A.S.D. PATT. ART.CO MURIALDO RIVOLI</t>
  </si>
  <si>
    <t>TO</t>
  </si>
  <si>
    <t>A.S.D. ROLLERBLOT</t>
  </si>
  <si>
    <t>POLISPORTIVA DILETTANTISTICA STELLA ROSSA</t>
  </si>
  <si>
    <t>POL.DILETTANTISTICA OLIMPICA SKATERS ROVIGO</t>
  </si>
  <si>
    <t>G.S. LIFE A.S.D.</t>
  </si>
  <si>
    <t>CA</t>
  </si>
  <si>
    <t>A.S.D. POLISPORTIVA SAN LUCA</t>
  </si>
  <si>
    <t>A.S.D. FLYING ROLLER PESARO</t>
  </si>
  <si>
    <t>S.S. ROLLER BADIA</t>
  </si>
  <si>
    <t>A.S.D. PATTINAGGIO ARTISTICO MALO</t>
  </si>
  <si>
    <t>A.S.D. POLISPORTIVA SPORT E' VITA</t>
  </si>
  <si>
    <t>ME</t>
  </si>
  <si>
    <t>A.S.D. PATTINAGGIO ARTISTICO JOLLY</t>
  </si>
  <si>
    <t>A.S.D. FUTURA '90</t>
  </si>
  <si>
    <t>A.S.D. PATTINAGGIO ARTIST.TRISSINO</t>
  </si>
  <si>
    <t>COSTABISSARA PATTINAGGIO A.S.D.</t>
  </si>
  <si>
    <t>A.S.D. P.G.S. - SKATING CLUB MARANO</t>
  </si>
  <si>
    <t>A.S.D. EDERA</t>
  </si>
  <si>
    <t>ASS.DILETTANTISTICA APAV FARA VI</t>
  </si>
  <si>
    <t>ASSOCIAZIONE POLISPORTIVA DILETTANTISTICA VALDAGNO</t>
  </si>
  <si>
    <t>A.S.D. PATT.ART. S.VITO DI LEGUZZANO</t>
  </si>
  <si>
    <t>A.S.D. PATT.ART.MVM MOLVENA-MASON</t>
  </si>
  <si>
    <t>PATT.ARTISTICO ARENA A.S.D.</t>
  </si>
  <si>
    <t>POLISPORTIVA ORGNANO A.S.D.</t>
  </si>
  <si>
    <t>UD</t>
  </si>
  <si>
    <t>A.S.D. PATT.ART.NEW SKATE PASIANO DI P.</t>
  </si>
  <si>
    <t>PN</t>
  </si>
  <si>
    <t>CCR.DILETTANTISTICO VIPAVA</t>
  </si>
  <si>
    <t>A.S.D. PATTINAGGIO ARTISTICO PIERIS</t>
  </si>
  <si>
    <t>A.S.D. ROBUR SKATE 2000 THIENE</t>
  </si>
  <si>
    <t>P.C.G. SANTORSO</t>
  </si>
  <si>
    <t>PARCA P.A.</t>
  </si>
  <si>
    <t>ARX BARI</t>
  </si>
  <si>
    <t>A.S.D. PATT. ARTISTICO IL PONTE</t>
  </si>
  <si>
    <t>PT</t>
  </si>
  <si>
    <t>ASS.NE SPORT.DILETTANTISTICA AURORA</t>
  </si>
  <si>
    <t>PATTINO CLUB LA SPEZIA A.S.D.</t>
  </si>
  <si>
    <t>SP</t>
  </si>
  <si>
    <t>A.S.D. P.G.S. ARDOR CORNEDO</t>
  </si>
  <si>
    <t>ASS.POL.DILETTANTISTICA AQUILEIESE</t>
  </si>
  <si>
    <t>A.S.D. PATTINAGGIO ALBIGNASEGO</t>
  </si>
  <si>
    <t>A.S.D.CO PATT.ARTISTICO GARDALAGO</t>
  </si>
  <si>
    <t>A.S.D. LA SPEZIA ROLLER</t>
  </si>
  <si>
    <t>H.C.DIAVOLI VICENZA A.S.D.</t>
  </si>
  <si>
    <t>A.S.D. PATT.ART. MONTECCHIO PREC.</t>
  </si>
  <si>
    <t>PATTINAGGIO ARTISTICO BREGANZE A.S.D.</t>
  </si>
  <si>
    <t>ROLL CLUB SAN CLEMENTE (RN)</t>
  </si>
  <si>
    <t>A.S.D. ROTELLISTICA LILLY</t>
  </si>
  <si>
    <t>LE</t>
  </si>
  <si>
    <t>SKATING CLUB 80 LATISANA</t>
  </si>
  <si>
    <t>PATTINAGGIO LIVENZA</t>
  </si>
  <si>
    <t>POL. GIANNOCCARO MONOPOLI</t>
  </si>
  <si>
    <t>A.S.D. ROLLER CLUB MONTECHIARO</t>
  </si>
  <si>
    <t>P.G.S. ARDENTI CORIGLIANO</t>
  </si>
  <si>
    <t>CS</t>
  </si>
  <si>
    <t>A.S.D. GROTTAMARE SKATING</t>
  </si>
  <si>
    <t>AP</t>
  </si>
  <si>
    <t>A.S.D. PATTINAGGIO SAN FLOREANO</t>
  </si>
  <si>
    <t>USR ARCOBALENO A.S.D.</t>
  </si>
  <si>
    <t>A.S.D. PATT.ART.PALLADIO</t>
  </si>
  <si>
    <t>A.S.D. ACCADEMIA PATTINAGGIO PESCARA</t>
  </si>
  <si>
    <t>PE</t>
  </si>
  <si>
    <t>A.S.D. POLISPORTIVA PATTINI D'ARGENTO</t>
  </si>
  <si>
    <t>S.S.DILETT.PATT. ART. ANTARES</t>
  </si>
  <si>
    <t>A.S.D.NUOVA POLISPORTIVA MOLINESE</t>
  </si>
  <si>
    <t>POL.PONTEDERA - BIENTINESE A.S.D.</t>
  </si>
  <si>
    <t>A.S.D.TEAM VERDE PATTINAGGIO</t>
  </si>
  <si>
    <t>A.S.D. DLF- PATT.ARTISTICO PISTOIA</t>
  </si>
  <si>
    <t>A.S.D. AZZURRA PATTINAGGIO ARTISTICO</t>
  </si>
  <si>
    <t>POL.VA CELLE</t>
  </si>
  <si>
    <t>SV</t>
  </si>
  <si>
    <t>ASS.D. ROLLER CLUB AVENZA</t>
  </si>
  <si>
    <t>MS</t>
  </si>
  <si>
    <t>A.S.D. PATTINAGGIO ARTISTICO ZOIS</t>
  </si>
  <si>
    <t>A.S.D. EVOLUTION SKATING DANCE</t>
  </si>
  <si>
    <t>A.S.D. EUROSKATING PESCARA</t>
  </si>
  <si>
    <t>A.S.D. CASSANDRA</t>
  </si>
  <si>
    <t>A.S.D. ACCADEMIA</t>
  </si>
  <si>
    <t>A.S.D. PATTINATORI FORTE DEI MARMI</t>
  </si>
  <si>
    <t>SKATING CLUB MASSA A.S.D. MARINA DI M.</t>
  </si>
  <si>
    <t>A.S.D. LUNA ROSSA</t>
  </si>
  <si>
    <t>A.S.D. SKATING CLUB SEDICO</t>
  </si>
  <si>
    <t>BL</t>
  </si>
  <si>
    <t>A.S.D. A.T.L. IL SOLE</t>
  </si>
  <si>
    <t>GR</t>
  </si>
  <si>
    <t>A.S.D. SANTA MARIA DEGLI ANGELI</t>
  </si>
  <si>
    <t>A.S.D. PATTINAGGIO ART.LA STELLA</t>
  </si>
  <si>
    <t>LI</t>
  </si>
  <si>
    <t>G.S.DILETTANTISTICA APRUTINO TERAMO</t>
  </si>
  <si>
    <t>A.S.D.PATT.ART.CORNUDA PEDEROBBA</t>
  </si>
  <si>
    <t>FLAMINGO SKATING CLUB A.S.D.</t>
  </si>
  <si>
    <t>ASD  SAMMI SKATE</t>
  </si>
  <si>
    <t>CH</t>
  </si>
  <si>
    <t>A.S.D. PATTINAGGIO LONDA</t>
  </si>
  <si>
    <t>POLISPORTIVA GATTO VERDE A.S.D.</t>
  </si>
  <si>
    <t>A.S.D. HOCKEYSTICA VIAREGGIO</t>
  </si>
  <si>
    <t>A.S.D. STARSKATING FORTE DEI MARMI</t>
  </si>
  <si>
    <t>ASD  GEMINI ONLUS</t>
  </si>
  <si>
    <t>A.S.D. VS SKATING</t>
  </si>
  <si>
    <t>A.S.D. AMEGLIA PATTINAGGIO (SP)</t>
  </si>
  <si>
    <t>A.S.D. ACCADEMIA BUSTESE PATT.</t>
  </si>
  <si>
    <t>VA</t>
  </si>
  <si>
    <t>A.S.D. ACCADEMIA PATT.REGGIO EMILIA</t>
  </si>
  <si>
    <t>A.S.C.D. SILVANO FEDI</t>
  </si>
  <si>
    <t>A.S.D. GRUPPO PATTINATORI SCLEDENSI</t>
  </si>
  <si>
    <t>A.S.D. PATTINAGGIO ART.VIGASIO</t>
  </si>
  <si>
    <t>PATTINAGGIO ARTISTICO ROVIGO A.S.D.</t>
  </si>
  <si>
    <t>A.S.D. CAMPIGO</t>
  </si>
  <si>
    <t>ASD  PATT.ARTISTICO RESANESE</t>
  </si>
  <si>
    <t>A.S.D. G.S. PATT. MONTEBONELLO</t>
  </si>
  <si>
    <t>FULGUR TUSCANIA</t>
  </si>
  <si>
    <t>A.S.D. VERDE PATTINAGGIO</t>
  </si>
  <si>
    <t>A.S.D. LEGNARO PGS2000</t>
  </si>
  <si>
    <t>A.S.D. PATT. CONSELVE</t>
  </si>
  <si>
    <t>A.S.D. PATTINAGGIO GIULIANOVA</t>
  </si>
  <si>
    <t>A.S.D. PATT.ARTISTICO DI BONDENO</t>
  </si>
  <si>
    <t>FE</t>
  </si>
  <si>
    <t>ASD  UNIONE GINNASTICA GORIZIANA</t>
  </si>
  <si>
    <t>A:S:D.NATURAL GYM</t>
  </si>
  <si>
    <t xml:space="preserve">DIAMANTE ASD </t>
  </si>
  <si>
    <t>A.S.D. ROTELLISTICA ADRIATICA PESARO</t>
  </si>
  <si>
    <t>A.S.D. ROTELLISTICA APUANA CARRARA</t>
  </si>
  <si>
    <t>SKATING PASSION A.S.D. P.S.</t>
  </si>
  <si>
    <t>A.S.D.SCUOLA PATTINAGGIO CIMADOLMO</t>
  </si>
  <si>
    <t>PGS ESEDRA DON BOSCO SKATING A.S.D.</t>
  </si>
  <si>
    <t>A.S.D. PATTINAGGIO ART. S.VITO</t>
  </si>
  <si>
    <t>A.S.D. ROLLER TEAM CONEGLIANO</t>
  </si>
  <si>
    <t>POLISPORTIVA MARCON A.S.D.</t>
  </si>
  <si>
    <t>A.S.D. SCUOLA PATTINAGGIO MARCON</t>
  </si>
  <si>
    <t>BASSANO NEW SKATE A.S.D.</t>
  </si>
  <si>
    <t>CIRCOLO RICREATIVO DIP.DIFESA</t>
  </si>
  <si>
    <t>A.S.D. PATTINAGGIO ARTISTICO ANTITESI</t>
  </si>
  <si>
    <t>A.S.D. MONTESILVANO SKATING ACADEMY</t>
  </si>
  <si>
    <t>ARTISKATE A.S.D.</t>
  </si>
  <si>
    <t>A.S.D. HOCKEY SARZANA</t>
  </si>
  <si>
    <t>A.S.D. PAPILLON</t>
  </si>
  <si>
    <t>A.S.D. MONTEBELLO HOCKEY E PATT.GIO</t>
  </si>
  <si>
    <t>A.S.D. THE BLACK PANTHERS</t>
  </si>
  <si>
    <t>A.S.D. ALBAREDO INSIEME</t>
  </si>
  <si>
    <t>A.S.D. SKATING CLUB ISTRANA</t>
  </si>
  <si>
    <t>A.S.D. APAV PATTINAGGIO VAL DI CECINA</t>
  </si>
  <si>
    <t>A.S.D. ROLLER SCHOOL PATTINO D'ORO</t>
  </si>
  <si>
    <t>A.S.D. POLVERE DI STELLE</t>
  </si>
  <si>
    <t>A.S.D. PATTINAGGIO ARTISTICO DEL CONERO</t>
  </si>
  <si>
    <t>ASD  SPORTING PORTICI</t>
  </si>
  <si>
    <t>A.S.D. ROLLER CLUB MONTEBELLUNA MASER</t>
  </si>
  <si>
    <t>A.S.D. S.S. VIRTUS PATTINAGGIO</t>
  </si>
  <si>
    <t>GOLDEN SKATE CALTRANO</t>
  </si>
  <si>
    <t>A.S.D. ROLLER CLUB LUPARENSE</t>
  </si>
  <si>
    <t>A.S.D. LANCIANO SKATING ACADEMY</t>
  </si>
  <si>
    <t>PATT.ART.CASTELFRANCO VENETO A.S.D.</t>
  </si>
  <si>
    <t>AQUILE VERDI A.S.D.</t>
  </si>
  <si>
    <t>PATTINAGGIO CASTENASO A.S.D.</t>
  </si>
  <si>
    <t>ASD  DISCO ROLLER</t>
  </si>
  <si>
    <t>BG</t>
  </si>
  <si>
    <t>G.S. PATTINAGGIO CASTELLANO A.S.D.</t>
  </si>
  <si>
    <t>A.S.D. BAGNOLO SKATING CLUB</t>
  </si>
  <si>
    <t>LE TORRI AURORA A.S.D.</t>
  </si>
  <si>
    <t>A.S.D. S.S. I CICLOPI</t>
  </si>
  <si>
    <t>PA</t>
  </si>
  <si>
    <t>RECCA S.CLUB</t>
  </si>
  <si>
    <t>A.S.D. PATT.ARTISTICO JOLLY PESCARA</t>
  </si>
  <si>
    <t>A.S.D. PAPILLON PATT. ARTISTICO</t>
  </si>
  <si>
    <t>ASD  THE MOVERS</t>
  </si>
  <si>
    <t>ASD ROLL SAN MARCO</t>
  </si>
  <si>
    <t>A.S.D. SKATING CLUB SARONNO</t>
  </si>
  <si>
    <t>A.S.D. PLANET SKATE</t>
  </si>
  <si>
    <t>CE</t>
  </si>
  <si>
    <t>A.S.D. ABRUZZO SKATING ACADEMY</t>
  </si>
  <si>
    <t>A.S.D. U.S.INVICTA SKATE</t>
  </si>
  <si>
    <t>MO</t>
  </si>
  <si>
    <t>A.S.D. FELIX PATT.ART. FIORENZUOLA</t>
  </si>
  <si>
    <t>PC</t>
  </si>
  <si>
    <t>A.S.D. G.S. LEPIS</t>
  </si>
  <si>
    <t>POLISPORTIVA DILETT. IL CROSTOLO</t>
  </si>
  <si>
    <t>ARCOBALENO POLISPORTIVA A.S.D.</t>
  </si>
  <si>
    <t>PATTINAGGIO COLOMBIERA A.S.D.</t>
  </si>
  <si>
    <t>TEAM VERDE PATTINAGGIO A.S.D.</t>
  </si>
  <si>
    <t>A.S.D. H.C. MONTECCHIO MAGGIORE</t>
  </si>
  <si>
    <t>A.S.D. ACCADEMIA PATTINAGGIO</t>
  </si>
  <si>
    <t>VICTORIA ALBA PATTINAGGIO A.S.D.</t>
  </si>
  <si>
    <t>CN</t>
  </si>
  <si>
    <t>POLISP. FUTURA CAMPI BISENZIO</t>
  </si>
  <si>
    <t>A.S.D. SKATING QUARRATA</t>
  </si>
  <si>
    <t>POLLS.DILETT. UISP PATT.CASTEL S.P.</t>
  </si>
  <si>
    <t>A.S.D. P.A.ROLL STARS - LOREGGIA</t>
  </si>
  <si>
    <t>A.S.D. FORLI' ROLLER</t>
  </si>
  <si>
    <t>FC</t>
  </si>
  <si>
    <t>A.S.D. NEW ROLLER SKATING PESCARA</t>
  </si>
  <si>
    <t>A.S.D.'UP AND DOWN' LUGO</t>
  </si>
  <si>
    <t>RA</t>
  </si>
  <si>
    <t>A.S.D. ARTISTIC SKATING LIDO</t>
  </si>
  <si>
    <t>RM</t>
  </si>
  <si>
    <t>ASS.NE S.DILETTANTISTICA LUCCA ROLLER CLUB</t>
  </si>
  <si>
    <t>CASTELGOMBERTO NEW SKATE A.S.D.</t>
  </si>
  <si>
    <t>A.S.D. FIRENZE OLTRARNO PATTINAGGIO</t>
  </si>
  <si>
    <t>MARA SKATING CLUB ASD</t>
  </si>
  <si>
    <t>A.S.D. ATLETICO-EUROSKATE</t>
  </si>
  <si>
    <t>A.S.D. GUALTIERI 2000</t>
  </si>
  <si>
    <t>A.S.D. ROLLER TIME ROMANS D'ISONZO</t>
  </si>
  <si>
    <t>SKATING IL GABBIANO A.S.D.</t>
  </si>
  <si>
    <t>PUMAS ANCORA VIAREGGIO A.P. DILETTANTISTICA</t>
  </si>
  <si>
    <t>A.S.D. ROLLER MACHERIO</t>
  </si>
  <si>
    <t>MB</t>
  </si>
  <si>
    <t>S.P.R.E.E. A.S.D.</t>
  </si>
  <si>
    <t>A.P.DILETTANTISTICA ACADEMY DOS</t>
  </si>
  <si>
    <t>CIRCOLO LA LIBELLULA A.S.D.</t>
  </si>
  <si>
    <t>PATTINAGGIO SILVER SKATE A.S.D.</t>
  </si>
  <si>
    <t>FREE TIME</t>
  </si>
  <si>
    <t>A.S.D. PATTINAGGIO ARTISTICO DOLO</t>
  </si>
  <si>
    <t>ASSOCIAZIONE SPORTIVA AGNA A.S.D.</t>
  </si>
  <si>
    <t>A.S.D. POLISP. RINASCITA SPORT-LIFE</t>
  </si>
  <si>
    <t>ASD SKATING ICEFIRE</t>
  </si>
  <si>
    <t>A.S.D. NEW ASTRA STADIUM GYM</t>
  </si>
  <si>
    <t>A. SPORTIVA DILETTANTISTICA STARLETSKATE</t>
  </si>
  <si>
    <t>A.S.D. PATTINAGGIO CERVIA</t>
  </si>
  <si>
    <t>PGS GABBIANI 2000 POTENZA</t>
  </si>
  <si>
    <t>PZ</t>
  </si>
  <si>
    <t>ASS. DILETTANTISTICA PATTINATORI ESTENSI FERRARA</t>
  </si>
  <si>
    <t>SKATING TEAM CORREZZOLA A.S.D.</t>
  </si>
  <si>
    <t>A.S.D. BUTTERFLY ROLLER SCHOOL</t>
  </si>
  <si>
    <t>PR</t>
  </si>
  <si>
    <t>SKATE LIFE VIAREGGIO</t>
  </si>
  <si>
    <t>LUNI MARE PATTINAGGIO A.S.D.</t>
  </si>
  <si>
    <t>A.S.D.SKATING CLUB FORNACI - PISTOIA</t>
  </si>
  <si>
    <t>SPORT STYLE A.S.D.</t>
  </si>
  <si>
    <t>PATTINAGGIO CORNATE D'ADDA A.S.D.</t>
  </si>
  <si>
    <t>SPORTCULTURE SSD MONZA</t>
  </si>
  <si>
    <t>ARTISTIC SKATING LA TORRE A.S.D.</t>
  </si>
  <si>
    <t>A.S.D. FLY AND FANTASY</t>
  </si>
  <si>
    <t>A.S.D. SAN DOMENICO SAVIO PATT.ART. LECCE</t>
  </si>
  <si>
    <t>A.S.D. ACCADEMIA PATTINAGGIO ARTISTICO</t>
  </si>
  <si>
    <t>A.S.D. SKATING ACADEMY OSPEDALIERI PISA</t>
  </si>
  <si>
    <t>A.S.D. INTERNATIONAL ROLLER SKATE</t>
  </si>
  <si>
    <t>A.S.D. SKATING CLUB LUCCA</t>
  </si>
  <si>
    <t>A.S.D. OLIMPIA VIANO</t>
  </si>
  <si>
    <t>A.S.D. PATT. ART.CO ALTICHIERO</t>
  </si>
  <si>
    <t>A.S.D. S.ANNA POL.VA SALSESE</t>
  </si>
  <si>
    <t>NUOVA GUARINO A.S.D.</t>
  </si>
  <si>
    <t>A.S.D. HOCKEY CLUB VENEZIA</t>
  </si>
  <si>
    <t>ASD  ROLLER SKATING C. CESENATICO</t>
  </si>
  <si>
    <t>A.S.D. SKATE ZINOLA 2000 S.M.S.ZINOLESE</t>
  </si>
  <si>
    <t>A.D. IL CAMPINO</t>
  </si>
  <si>
    <t>A.S.D. MANDURIA SKATING</t>
  </si>
  <si>
    <t>SKATE GENOVA A.S.D.</t>
  </si>
  <si>
    <t>GE</t>
  </si>
  <si>
    <t>ASD I BRADIPI A ROTELLE BOLOGNA</t>
  </si>
  <si>
    <t>A.S.D. ANCONA SKATING</t>
  </si>
  <si>
    <t>VALENTINA 90</t>
  </si>
  <si>
    <t>A.S.D. FLY PATTINAGGIO ARTISTICO</t>
  </si>
  <si>
    <t>MI</t>
  </si>
  <si>
    <t xml:space="preserve">WINNER SICILIA ASD </t>
  </si>
  <si>
    <t>A.S.D. ACCADEMIA ROTELLISTICA DELLE ROSE</t>
  </si>
  <si>
    <t>A.S.D. FUTURA</t>
  </si>
  <si>
    <t>A.S.D.LA FENICE GORIZIANA PATTINAGGIO ARTISTICO</t>
  </si>
  <si>
    <t>A.S.D. BLUE SKATE</t>
  </si>
  <si>
    <t>A.POL.DILETTANTISTICA BORGO UISP</t>
  </si>
  <si>
    <t>G.S. BUDRIESE A.S.D.</t>
  </si>
  <si>
    <t>A.S.D. ROLLER VASTO</t>
  </si>
  <si>
    <t>A.S.D. POL. VISERBA MONTE - RIMINI</t>
  </si>
  <si>
    <t>A.S.D. HAPPY SKATING CESENATICO</t>
  </si>
  <si>
    <t>AQUARIUS A.S.D.</t>
  </si>
  <si>
    <t>A.S.D. P.A.R. PATTINAGGIO ARTISTICO ROMANO</t>
  </si>
  <si>
    <t>A.S.D. PATTINAGGIO ARTISTICO VIDOR</t>
  </si>
  <si>
    <t>A.S.D. ROLLER VALLEBELBO</t>
  </si>
  <si>
    <t>AT</t>
  </si>
  <si>
    <t>A.S.D. PATT.ART.CORNUDA PEDEROBBA</t>
  </si>
  <si>
    <t>A.S.D. SCUOLA PATTINAGGIO CORREZZOLA</t>
  </si>
  <si>
    <t>IL TRAGHETTINO S.COOP.SOC. DIL.</t>
  </si>
  <si>
    <t>A.S.D. PATT.LIBERTAS PORCIA</t>
  </si>
  <si>
    <t>ENJOY SKATING CLUB CAVALLINO ASD</t>
  </si>
  <si>
    <t>ASD GROOVESKATEPARK</t>
  </si>
  <si>
    <t>A.S.D. PATT. ART. AZZANESE</t>
  </si>
  <si>
    <t>ASS.POLISP.SCANDIANESE A.S.D.</t>
  </si>
  <si>
    <t>A.S.D.PATTINAGGIO IL QUADRIFOGLIO</t>
  </si>
  <si>
    <t>ROLLER SAN BART A.S.D.</t>
  </si>
  <si>
    <t>IM</t>
  </si>
  <si>
    <t>CH ROLLER SALERNO SOCIETA' COOPERATIVA SPORTIVA DILETTANTISTICA</t>
  </si>
  <si>
    <t>SA</t>
  </si>
  <si>
    <t>A.S.D. ANGEL'S SKATE</t>
  </si>
  <si>
    <t>A.S.D. SKATING TRANI</t>
  </si>
  <si>
    <t>BT</t>
  </si>
  <si>
    <t>POLISPORTIVA COOP EMPOLI A.S.D.</t>
  </si>
  <si>
    <t>ROLLER CLUB NEW ERA A.S.D.</t>
  </si>
  <si>
    <t>DIAMANTE A.S.D.</t>
  </si>
  <si>
    <t>CIRCOLO AL PALAZZO</t>
  </si>
  <si>
    <t>PGS DON BOSCO A.S.D.</t>
  </si>
  <si>
    <t>ASD  P. CRESPELLANO</t>
  </si>
  <si>
    <t>A.S.D. REGGIANA SKATING</t>
  </si>
  <si>
    <t>A.S.D.PATTINANDO SAN CASCIANO</t>
  </si>
  <si>
    <t>A.S.D. ACCADEMIA PATTINAGGIO FRANCAVILLA</t>
  </si>
  <si>
    <t>A.S.D. PATT. ARTISTICO TEATINO</t>
  </si>
  <si>
    <t>A.S.D. GIULIANOVA PATTINAGGIO ART.</t>
  </si>
  <si>
    <t>PISTOIA ROLLER A.S.D.</t>
  </si>
  <si>
    <t>A.S.D. AMEGLIA PATTINAGGIO</t>
  </si>
  <si>
    <t>A.S.D. REGGIANA PATTINAGGIO</t>
  </si>
  <si>
    <t>SARZANA SKATING ACADEMY A.S.D.</t>
  </si>
  <si>
    <t>A.S.D. SKATING NEW LIFE</t>
  </si>
  <si>
    <t>A.S.D. RINASCITA PATT.ART.RAVENNA</t>
  </si>
  <si>
    <t>A.S.D.VICTORIA SKATING 2</t>
  </si>
  <si>
    <t>A.S.D. PATTINAGGIO ARTISTICO SAMBUCETO</t>
  </si>
  <si>
    <t>FEDERAZIONE SANMARINESE ROLLER SPORTS</t>
  </si>
  <si>
    <t>SM</t>
  </si>
  <si>
    <t>A.S.D. ROLLER CENTO</t>
  </si>
  <si>
    <t>POLISPORTIVA G.MASI A.S.D.</t>
  </si>
  <si>
    <t>A.S.D. DIAVOLI VERDE ROSA</t>
  </si>
  <si>
    <t>A.S.D. MARCA SKATING</t>
  </si>
  <si>
    <t>FM</t>
  </si>
  <si>
    <t>A.S.D. POLISPORTIVA L'ARENA</t>
  </si>
  <si>
    <t>ROLLER DREAM ASCOLI</t>
  </si>
  <si>
    <t>VANGUARD SKATING A.S.D.</t>
  </si>
  <si>
    <t>A.S.D. PATTINAGGIO ARTISTICO TARANTO</t>
  </si>
  <si>
    <t>A.S.D. DIAVOLI ROSSO BLU</t>
  </si>
  <si>
    <t>A.S.D. CULTURALE POLISPORTIVA WINNER BATTIATI</t>
  </si>
  <si>
    <t>P. SAVIGNESE A.D.</t>
  </si>
  <si>
    <t>A.S.D. MAGIC ROLLER</t>
  </si>
  <si>
    <t>A.S.D. LIB.GYMNASIUM ROLLER SCHOOL</t>
  </si>
  <si>
    <t>NEW DREAM BUSTO ARSIZIO A.S.D.</t>
  </si>
  <si>
    <t>A.S.D. SKATING LUNA</t>
  </si>
  <si>
    <t>A.S.D. SKATING CEPARANA</t>
  </si>
  <si>
    <t>A.S.D. ROLLER-SKATE MANZANO</t>
  </si>
  <si>
    <t>A.S.D. I CICLOPI 2</t>
  </si>
  <si>
    <t>A.S.D. SPORTING CENTRE MEDITERRANEO</t>
  </si>
  <si>
    <t>A.S.D. POLISPORTIVA FULGOR TUSCANIA</t>
  </si>
  <si>
    <t>A.S.D.ASTRA SKATE VAL D'ENZA</t>
  </si>
  <si>
    <t>A.S.D. SKATING CLUB MORTARA</t>
  </si>
  <si>
    <t>PV</t>
  </si>
  <si>
    <t>POLISPORTIVA VALSAMOGGIA A.S.D.</t>
  </si>
  <si>
    <t>NUOVA PRIMAVERA PATTINAGGIO ASD</t>
  </si>
  <si>
    <t>A.S.D. HOCKEY PATTINAGGIO VOLTRI-MELE</t>
  </si>
  <si>
    <t>A.S.D. UNIONE POL.VA PERSICETANA</t>
  </si>
  <si>
    <t>ROLLER CLUB ARENZANO A.S.D.</t>
  </si>
  <si>
    <t>A.S.D. POLISPORTIVA ORIZON</t>
  </si>
  <si>
    <t>A.S.D. ARTISTIC ROLLER CAMPI BISENZIO</t>
  </si>
  <si>
    <t>POLIVALENTE CASTELNUOVO RANGONE CIRC.ARCI A.S.D.</t>
  </si>
  <si>
    <t>A.S.D. POLISPORTIVA COMUNALE CRAS</t>
  </si>
  <si>
    <t>SI</t>
  </si>
  <si>
    <t>C.S.I. CESENA A.S.D.</t>
  </si>
  <si>
    <t>A.S.D. SKATING CLUB LODI</t>
  </si>
  <si>
    <t>LO</t>
  </si>
  <si>
    <t>A.S.D. DERUTA ROLLER</t>
  </si>
  <si>
    <t>A.S.D. U.S. ACLI PATTINAGGIO JESI</t>
  </si>
  <si>
    <t>A.S.D. IMOLA ROLLER</t>
  </si>
  <si>
    <t>ASS.ROT.CASTELDARIESE SPORT.DILETTANTISTICA</t>
  </si>
  <si>
    <t>A.S.D. PATTINAGGIO PRIMAVERA</t>
  </si>
  <si>
    <t>CR</t>
  </si>
  <si>
    <t>POLISPORTIVA FUNO A.S.D.</t>
  </si>
  <si>
    <t>UNIVERSAL SKATING S.S.D.R.L.</t>
  </si>
  <si>
    <t>JUNIOR SACCA A.S.D.</t>
  </si>
  <si>
    <t>ACCADEMIA PATTINAGGIO TREBASELEGHE ASD</t>
  </si>
  <si>
    <t>ATLETICO PEGASO A.S.D.</t>
  </si>
  <si>
    <t>THE SKATE CONCORDIA A.S.D.</t>
  </si>
  <si>
    <t>A.S.D. SC DI PATT.ART.ALBENGA</t>
  </si>
  <si>
    <t>A.S.D. CGC VIAREGGIO</t>
  </si>
  <si>
    <t>A.S.D. FRATELLANZA ZINOLESE</t>
  </si>
  <si>
    <t>A.S.D. MONLEALE SPORTLEALE</t>
  </si>
  <si>
    <t>POLISPORTIVA PRATI FORNOLA A.S.D.</t>
  </si>
  <si>
    <t>A.S.D. DISCO ROLLER</t>
  </si>
  <si>
    <t>A.S.D. PATTINANDO PONTERANICA</t>
  </si>
  <si>
    <t>A.S.D. PATTINAGGIO CORONA FERREA</t>
  </si>
  <si>
    <t>A.S.D. MONSERRA PATTINAGGIO</t>
  </si>
  <si>
    <t>A.S.D. PATTINAGGIO ART.SANGIORGINO</t>
  </si>
  <si>
    <t>A.S.D. G.S. PATTINAGGIO CALENZANO</t>
  </si>
  <si>
    <t>A.S.D. AURORA SKATING CLUB</t>
  </si>
  <si>
    <t>A.S.D. P.G.S.AUSILIA AVANTAGGIATO</t>
  </si>
  <si>
    <t>A.S.D. SKATE REVOLUTION</t>
  </si>
  <si>
    <t>A.S.D. .A.S.P.A. DON TONINO BELLO GIOVINAZZO</t>
  </si>
  <si>
    <t>A.S.D. POL.REAL LIONS</t>
  </si>
  <si>
    <t>A.S.D. A.S.D.PGS AUXILIUM DOGLIANI</t>
  </si>
  <si>
    <t>A.S.D. LIBERTAS PATTINAGGIO MARASSI</t>
  </si>
  <si>
    <t>A.S.D. SKATING CLUB MONZA</t>
  </si>
  <si>
    <t>PATTINAGGIO ARTISTICO LODI A.S.D.</t>
  </si>
  <si>
    <t>A.S.D. POLISPORTIVA OSTERIA GRANDE</t>
  </si>
  <si>
    <t>variazioni</t>
  </si>
  <si>
    <t>ALLIEVI NAZIONALE</t>
  </si>
  <si>
    <t>ALLIEVI-LADY</t>
  </si>
  <si>
    <t>ALLIEVI-MAN</t>
  </si>
  <si>
    <t>CADETTI NAZIONALE</t>
  </si>
  <si>
    <t>DIV. NAZ. A</t>
  </si>
  <si>
    <t>DIV. NAZ. A-LADY</t>
  </si>
  <si>
    <t>DIV. NAZ. A-MAN</t>
  </si>
  <si>
    <t>DIV. NAZ. B</t>
  </si>
  <si>
    <t>DIV. NAZ. B-LADY</t>
  </si>
  <si>
    <t>DIV. NAZ. B-MAN</t>
  </si>
  <si>
    <t>DIV. NAZ. C</t>
  </si>
  <si>
    <t>DIV. NAZ. C-LADY</t>
  </si>
  <si>
    <t>DIV. NAZ. C-MAN</t>
  </si>
  <si>
    <t>DIV. NAZ. D</t>
  </si>
  <si>
    <t>DIV. NAZ. D-LADY</t>
  </si>
  <si>
    <t>DIV. NAZ. D-MAN</t>
  </si>
  <si>
    <t>ESORDIENTI NAZIONALE</t>
  </si>
  <si>
    <t>ESORDIENTI-LADY</t>
  </si>
  <si>
    <t>ESORDIENTI-MAN</t>
  </si>
  <si>
    <t>JEUNESSE INLINE</t>
  </si>
  <si>
    <t>JEUNESSE NAZIONALE</t>
  </si>
  <si>
    <t>JUNIORES NAZIONALE</t>
  </si>
  <si>
    <t>A.S.D.ROLLER STARS</t>
  </si>
  <si>
    <t>A.S.D. PATT. ARTISTICO S. MARIANO</t>
  </si>
  <si>
    <t>A.S.D. FOLLONICA HOCKEY 1952</t>
  </si>
  <si>
    <t>PATTINAGGIO ARTISTICO PIOMBINESE ASD</t>
  </si>
  <si>
    <t>ROTELLISTICA LONATESE A.S.D.</t>
  </si>
  <si>
    <t>A.R. FINCANTIERI A.S.D.</t>
  </si>
  <si>
    <t>A.S.D.SKATING DREAMS A.P.S.</t>
  </si>
  <si>
    <t>CUS VERONA A.S.D.</t>
  </si>
  <si>
    <t>PATTINAGGIO ARTISTICO ROSA CAMUNA A.S.D.</t>
  </si>
  <si>
    <t>A.S.D. PATTINAGGIO ARTISTICO CITTADELLA</t>
  </si>
  <si>
    <t>A.S.DILETTANTISTICO PATT.ARTISTICO TRIESTINO</t>
  </si>
  <si>
    <t>P.F. PROGRESSO FONTANA A.S.D.</t>
  </si>
  <si>
    <t>A. S.D.POLISPORTIVA SAN GIACOMO</t>
  </si>
  <si>
    <t>CENTRO SPORTIVO BARCA PATT. ASD</t>
  </si>
  <si>
    <t>GIO.CA MILANO</t>
  </si>
  <si>
    <t>A.S.D.BELLINI ROLLER TEAM</t>
  </si>
  <si>
    <t>SIENA ROLLER TEAM A.S.D.</t>
  </si>
  <si>
    <t>A.S.D. MARIPOSA SKATING</t>
  </si>
  <si>
    <t>A.S.D. SIENA HOCKEY</t>
  </si>
  <si>
    <t>PATTINAGGIO ARTISTICO CELLE LIGURE A.S.D.</t>
  </si>
  <si>
    <t>A.S.D. ROLLER MARCHE</t>
  </si>
  <si>
    <t>PATTINAGGIO VALDARNO A.S.D.</t>
  </si>
  <si>
    <t>AR</t>
  </si>
  <si>
    <t>A.S.D. SKATING IBLA</t>
  </si>
  <si>
    <t>SR</t>
  </si>
  <si>
    <t>SKATING BIELLA</t>
  </si>
  <si>
    <t>BI</t>
  </si>
  <si>
    <t>ARCISPAZIO PIUMAZZO A.S.D.APS</t>
  </si>
  <si>
    <t>ACCADEMIA DEL PATTINO D'ORO A.S.D.</t>
  </si>
  <si>
    <t>A.S.D. AMICI DELLO SPORT</t>
  </si>
  <si>
    <t>A.S.D. ACC.ROTELL.CA SARDA</t>
  </si>
  <si>
    <t>LOS ANGEL'S SKATING C. A.S.D. PATT.ART.</t>
  </si>
  <si>
    <t>JANUS ROLLER FABRIANO A.S.D.</t>
  </si>
  <si>
    <t>C.S.C.RONCADELLE SEZ.PATT. A.S.D.</t>
  </si>
  <si>
    <t>A.S.D. CINECITTA' PROSPORT</t>
  </si>
  <si>
    <t>A.S.D. PATTINAGGIO ARTISTICO PORDENONE</t>
  </si>
  <si>
    <t>POL.PATT.L.BORGHI GONZAGA A.S.D.</t>
  </si>
  <si>
    <t>A.S.P. LAMEZIA A.S.D.</t>
  </si>
  <si>
    <t>CZ</t>
  </si>
  <si>
    <t>A.S.D. G.S. COIANO</t>
  </si>
  <si>
    <t>A.S.D. P.G.S. MARTINA SPRINT</t>
  </si>
  <si>
    <t>SENIORES NAZIONALE GR.1</t>
  </si>
  <si>
    <t>SENIORES NAZIONALE GR.2</t>
  </si>
  <si>
    <t>SENIORES NAZIONALE GR.3</t>
  </si>
  <si>
    <t>DIVIS. 1 INLINE ALLIEVI</t>
  </si>
  <si>
    <t>DIVIS. 1 INLINE CADETTI</t>
  </si>
  <si>
    <t>DIVIS. 1 INLINE ESORDIENTI</t>
  </si>
  <si>
    <t>DIVIS. 1 INLINE GIOVANISSIMI</t>
  </si>
  <si>
    <t>DIVIS. 1 INLINE JEUNESSE</t>
  </si>
  <si>
    <t>DIVIS. 1 INLINE JUNIOR</t>
  </si>
  <si>
    <t>DIVIS. 1 INLINE SENIOR</t>
  </si>
  <si>
    <t>DIVIS. 2 INLINE ADULTI A</t>
  </si>
  <si>
    <t>DIVIS. 2 INLINE ADULTI B</t>
  </si>
  <si>
    <t>DIVIS. 2 INLINE ALLIEVI</t>
  </si>
  <si>
    <t>DIVIS. 2 INLINE CADETTI</t>
  </si>
  <si>
    <t>DIVIS. 2 INLINE ESORDIENTI</t>
  </si>
  <si>
    <t>DIVIS. 2 INLINE GIOVANISSIMI</t>
  </si>
  <si>
    <t>DIVIS. 2 INLINE JUNIOR</t>
  </si>
  <si>
    <t>DIVIS. 2 INLINE SENIOR</t>
  </si>
  <si>
    <t>DIVIS. 2 SOLO DANCE ALLIEVI</t>
  </si>
  <si>
    <t>DIVIS. 2 SOLO DANCE CADETTI</t>
  </si>
  <si>
    <t>DIVIS. 2 SOLO DANCE ESORDIENTI</t>
  </si>
  <si>
    <t>DIVIS. 2 SOLO DANCE GIOVANISSIMI</t>
  </si>
  <si>
    <t>DIVIS. 2 SOLO DANCE JUNIOR</t>
  </si>
  <si>
    <t>DIVIS. 2 SOLO DANCE SENIOR</t>
  </si>
  <si>
    <t>DIVIS. 3 INLINE ADULTI A</t>
  </si>
  <si>
    <t>DIVIS. 3 INLINE ADULTI B</t>
  </si>
  <si>
    <t>DIVIS. 3 INLINE ALLIEVI</t>
  </si>
  <si>
    <t>DIVIS. 3 INLINE CADETTI</t>
  </si>
  <si>
    <t>DIVIS. 3 INLINE ESORDIENTI</t>
  </si>
  <si>
    <t>DIVIS. 3 INLINE GIOVANISSIMI</t>
  </si>
  <si>
    <t>DIVIS. 3 INLINE JUNIOR</t>
  </si>
  <si>
    <t>DIVIS. 3 SOLO DANCE ALLIEVI</t>
  </si>
  <si>
    <t>DIVIS. 3 SOLO DANCE CADETTI</t>
  </si>
  <si>
    <t>DIVIS. 3 SOLO DANCE ESORDIENTI</t>
  </si>
  <si>
    <t>DIVIS. 3 SOLO DANCE GIOVANISSIMI</t>
  </si>
  <si>
    <t>DIVIS. 3 SOLO DANCE JUNIOR</t>
  </si>
  <si>
    <t>DIVIS. 3 SOLO DANCE SENIOR</t>
  </si>
  <si>
    <t>DIVIS. 4 INLINE ALLIEVI</t>
  </si>
  <si>
    <t>DIVIS. 4 INLINE GIOVANISSIMI</t>
  </si>
  <si>
    <t>DIVIS. 4 INLINE JUNIOR</t>
  </si>
  <si>
    <t>DIVIS. 4 INLINE SENIOR</t>
  </si>
  <si>
    <r>
      <t xml:space="preserve">COGNOME
(dato obbligatorio)
</t>
    </r>
    <r>
      <rPr>
        <b/>
        <sz val="12"/>
        <color rgb="FFFF0000"/>
        <rFont val="Calibri"/>
        <family val="2"/>
        <scheme val="minor"/>
      </rPr>
      <t>dato indispensabile</t>
    </r>
  </si>
  <si>
    <r>
      <t xml:space="preserve">NOME
(dato obbligatorio)
</t>
    </r>
    <r>
      <rPr>
        <b/>
        <sz val="12"/>
        <color rgb="FFFF0000"/>
        <rFont val="Calibri"/>
        <family val="2"/>
        <scheme val="minor"/>
      </rPr>
      <t>dato indispensabile</t>
    </r>
  </si>
  <si>
    <r>
      <t xml:space="preserve">Eventuale Codice seconda Società diversa da intestazione societaria (per coppia mista)
oppure per eventuali NOTE o segnalazioni </t>
    </r>
    <r>
      <rPr>
        <b/>
        <sz val="12"/>
        <color rgb="FFFF0000"/>
        <rFont val="Calibri"/>
        <family val="2"/>
        <scheme val="minor"/>
      </rPr>
      <t>(campo digitabile liberamente)</t>
    </r>
  </si>
  <si>
    <t>GIOVANISSIMI</t>
  </si>
  <si>
    <t>M=Modificato/i dati</t>
  </si>
  <si>
    <r>
      <t xml:space="preserve">Segnalazioni di variazione categoria, depennamento o nuovo inserimento </t>
    </r>
    <r>
      <rPr>
        <b/>
        <sz val="12"/>
        <color rgb="FFFF0000"/>
        <rFont val="Calibri"/>
        <family val="2"/>
        <scheme val="minor"/>
      </rPr>
      <t>(selezionare da menù a tendina</t>
    </r>
    <r>
      <rPr>
        <b/>
        <sz val="12"/>
        <color theme="1"/>
        <rFont val="Calibri"/>
        <family val="2"/>
        <scheme val="minor"/>
      </rPr>
      <t>)</t>
    </r>
  </si>
  <si>
    <t>ALLIEVI NAZIONALE 2012</t>
  </si>
  <si>
    <t>CADETTI NAZIONALE 2010</t>
  </si>
  <si>
    <t>DIV. NAZ. A 2010</t>
  </si>
  <si>
    <t>DIV. NAZ. C 2007</t>
  </si>
  <si>
    <t>JUNIORES 2007</t>
  </si>
  <si>
    <t>PRE-GIOVANISSIMI INLINE</t>
  </si>
  <si>
    <t>Titolo Manifestazione</t>
  </si>
  <si>
    <t>Data</t>
  </si>
  <si>
    <t>Località</t>
  </si>
  <si>
    <t>AICS GIOVANI GR.1</t>
  </si>
  <si>
    <t>AICS GIOVANI GR.2</t>
  </si>
  <si>
    <t>AICS GIOVANI GR.3</t>
  </si>
  <si>
    <t>AICS GIOVANI GR.3 2012</t>
  </si>
  <si>
    <t>AICS GIOVANI GR.4</t>
  </si>
  <si>
    <t>AICS GIOVANI GR.5</t>
  </si>
  <si>
    <t>AICS GIOVANI GR.6</t>
  </si>
  <si>
    <t>AICS GIOVANI GR.7</t>
  </si>
  <si>
    <t>AICS GIOVANI GR.8</t>
  </si>
  <si>
    <t>AICS GIOVANI GR.9</t>
  </si>
  <si>
    <t>AICS GIOVANI PLUS GR.1</t>
  </si>
  <si>
    <t>AICS GIOVANI PLUS GR.2</t>
  </si>
  <si>
    <t>AICS GIOVANI PLUS GR.3</t>
  </si>
  <si>
    <t>AICS GIOVANI PLUS GR.3 2012</t>
  </si>
  <si>
    <t>AICS GIOVANI PLUS GR.4</t>
  </si>
  <si>
    <t>AICS GIOVANI PLUS GR.5</t>
  </si>
  <si>
    <t>AICS GIOVANI PLUS GR.6</t>
  </si>
  <si>
    <t>AICS GIOVANI PLUS GR.7</t>
  </si>
  <si>
    <t>AICS GIOVANI PLUS GR.8</t>
  </si>
  <si>
    <t>AICS GIOVANI PLUS GR.9</t>
  </si>
  <si>
    <t>AZZURRINI BASIC GR.0</t>
  </si>
  <si>
    <t>AZZURRINI BASIC GR.1</t>
  </si>
  <si>
    <t>AZZURRINI BASIC GR.2</t>
  </si>
  <si>
    <t>AZZURRINI BASIC GR.2 2014</t>
  </si>
  <si>
    <t>AZZURRINI BASIC GR.3</t>
  </si>
  <si>
    <t>AZZURRINI BASIC GR.3 2012</t>
  </si>
  <si>
    <t>AZZURRINI BASIC GR.4</t>
  </si>
  <si>
    <t>AZZURRINI BASIC GR.4 2010</t>
  </si>
  <si>
    <t>AZZURRINI BASIC GR.5</t>
  </si>
  <si>
    <t>AZZURRINI BASIC GR.6</t>
  </si>
  <si>
    <t>AZZURRINI BASIC GR.7</t>
  </si>
  <si>
    <t>AZZURRINI BASIC GR.8</t>
  </si>
  <si>
    <t>AZZURRINI BASIC GR.9</t>
  </si>
  <si>
    <t>AZZURRINI MEDIUM GR.0</t>
  </si>
  <si>
    <t>AZZURRINI MEDIUM GR.1</t>
  </si>
  <si>
    <t>AZZURRINI MEDIUM GR.2</t>
  </si>
  <si>
    <t>AZZURRINI MEDIUM GR.2 2014</t>
  </si>
  <si>
    <t>AZZURRINI MEDIUM GR.3</t>
  </si>
  <si>
    <t>AZZURRINI MEDIUM GR.3 2012</t>
  </si>
  <si>
    <t>AZZURRINI MEDIUM GR.4</t>
  </si>
  <si>
    <t>AZZURRINI MEDIUM GR.4 2010</t>
  </si>
  <si>
    <t>AZZURRINI MEDIUM GR.5</t>
  </si>
  <si>
    <t>AZZURRINI MEDIUM GR.6</t>
  </si>
  <si>
    <t>AZZURRINI MEDIUM GR.7</t>
  </si>
  <si>
    <t>AZZURRINI MEDIUM GR.8</t>
  </si>
  <si>
    <t>AZZURRINI MEDIUM GR.9</t>
  </si>
  <si>
    <t>AZZURRINI PLUS GR.1</t>
  </si>
  <si>
    <t>AZZURRINI PLUS GR.2</t>
  </si>
  <si>
    <t>AZZURRINI PLUS GR.2 2014</t>
  </si>
  <si>
    <t>AZZURRINI PLUS GR.3</t>
  </si>
  <si>
    <t>AZZURRINI PLUS GR.3 2012</t>
  </si>
  <si>
    <t>AZZURRINI PLUS GR.4</t>
  </si>
  <si>
    <t>AZZURRINI PLUS GR.4 2010</t>
  </si>
  <si>
    <t>AZZURRINI PLUS GR.5</t>
  </si>
  <si>
    <t>AZZURRINI PLUS GR.6</t>
  </si>
  <si>
    <t>AZZURRINI PLUS GR.7</t>
  </si>
  <si>
    <t>AZZURRINI PLUS GR.8</t>
  </si>
  <si>
    <t>AZZURRINI PLUS GR.9</t>
  </si>
  <si>
    <t>GIOVANILE BASIC GR.1</t>
  </si>
  <si>
    <t>GIOVANILE BASIC GR.2</t>
  </si>
  <si>
    <t>GIOVANILE BASIC GR.3</t>
  </si>
  <si>
    <t>GIOVANILE MASTER GR.1</t>
  </si>
  <si>
    <t>GIOVANILE MASTER GR.1 A</t>
  </si>
  <si>
    <t>GIOVANILE MASTER GR.1 B</t>
  </si>
  <si>
    <t>GIOVANILE MASTER GR.1 C</t>
  </si>
  <si>
    <t>GIOVANILE MASTER GR.2</t>
  </si>
  <si>
    <t>GIOVANILE MASTER GR.3</t>
  </si>
  <si>
    <t>GIOVANILE PLUS GR.1</t>
  </si>
  <si>
    <t>GIOVANILE PLUS GR.2</t>
  </si>
  <si>
    <t>GIOVANILE PLUS GR.3</t>
  </si>
  <si>
    <t>GIOVANILE PROF. GR.1</t>
  </si>
  <si>
    <t>GIOVANILE PROF. GR.2</t>
  </si>
  <si>
    <t>GIOVANILE PROF. GR.3</t>
  </si>
  <si>
    <t>GRANDI GRUPPI</t>
  </si>
  <si>
    <t>GRUPPI JEUNESSE</t>
  </si>
  <si>
    <t>GRUPPI JUNIOR</t>
  </si>
  <si>
    <t>JUNIOR BASIC GR.0</t>
  </si>
  <si>
    <t>JUNIOR BASIC GR.1</t>
  </si>
  <si>
    <t>JUNIOR BASIC GR.1 2016</t>
  </si>
  <si>
    <t>JUNIOR BASIC GR.2</t>
  </si>
  <si>
    <t>JUNIOR BASIC GR.2 2014</t>
  </si>
  <si>
    <t>JUNIOR BASIC GR.3</t>
  </si>
  <si>
    <t>JUNIOR BASIC GR.3 2012</t>
  </si>
  <si>
    <t>JUNIOR BASIC GR.4</t>
  </si>
  <si>
    <t>JUNIOR BASIC GR.4 2010</t>
  </si>
  <si>
    <t>JUNIOR BASIC GR.5</t>
  </si>
  <si>
    <t>JUNIOR BASIC GR.6</t>
  </si>
  <si>
    <t>JUNIOR BASIC GR.7</t>
  </si>
  <si>
    <t>JUNIOR BASIC GR.8</t>
  </si>
  <si>
    <t>JUNIOR BASIC GR.9</t>
  </si>
  <si>
    <t>JUNIOR MEDIUM GR.0</t>
  </si>
  <si>
    <t>JUNIOR MEDIUM GR.1</t>
  </si>
  <si>
    <t>JUNIOR MEDIUM GR.1 2016</t>
  </si>
  <si>
    <t>JUNIOR MEDIUM GR.2</t>
  </si>
  <si>
    <t>JUNIOR MEDIUM GR.2 2014</t>
  </si>
  <si>
    <t>JUNIOR MEDIUM GR.3</t>
  </si>
  <si>
    <t>JUNIOR MEDIUM GR.3 2012</t>
  </si>
  <si>
    <t>JUNIOR MEDIUM GR.4</t>
  </si>
  <si>
    <t>JUNIOR MEDIUM GR.4 2010</t>
  </si>
  <si>
    <t>JUNIOR MEDIUM GR.5</t>
  </si>
  <si>
    <t>JUNIOR MEDIUM GR.6</t>
  </si>
  <si>
    <t>JUNIOR MEDIUM GR.7</t>
  </si>
  <si>
    <t>JUNIOR MEDIUM GR.8</t>
  </si>
  <si>
    <t>JUNIOR MEDIUM GR.9</t>
  </si>
  <si>
    <t>JUNIOR PLUS GR.0</t>
  </si>
  <si>
    <t>JUNIOR PLUS GR.1</t>
  </si>
  <si>
    <t>JUNIOR PLUS GR.2</t>
  </si>
  <si>
    <t>JUNIOR PLUS GR.2 2014</t>
  </si>
  <si>
    <t>JUNIOR PLUS GR.3</t>
  </si>
  <si>
    <t>JUNIOR PLUS GR.3 2012</t>
  </si>
  <si>
    <t>JUNIOR PLUS GR.4</t>
  </si>
  <si>
    <t>JUNIOR PLUS GR.4 2010</t>
  </si>
  <si>
    <t>JUNIOR PLUS GR.5</t>
  </si>
  <si>
    <t>JUNIOR PLUS GR.6</t>
  </si>
  <si>
    <t>JUNIOR PLUS GR.7</t>
  </si>
  <si>
    <t>JUNIOR PLUS GR.8</t>
  </si>
  <si>
    <t>JUNIOR PLUS GR.9</t>
  </si>
  <si>
    <t>PICC. GRUPPI CUCCIOLI PROMO</t>
  </si>
  <si>
    <t>PICC. GRUPPI GIOVANI PROMO</t>
  </si>
  <si>
    <t>PICC. GRUPPI MASTER PROMO</t>
  </si>
  <si>
    <t>PICCOLI GRUPPI</t>
  </si>
  <si>
    <t>PICCOLI GRUPPI DN</t>
  </si>
  <si>
    <t>PICCOLI GRUPPI RAGAZZI PROMO</t>
  </si>
  <si>
    <t>PRE-GIOVANISSIMI</t>
  </si>
  <si>
    <t>PRE-GIOVANISSIMI 2018</t>
  </si>
  <si>
    <t>PRIMI P. BASIC</t>
  </si>
  <si>
    <t>PRIMI P. BASIC 2018</t>
  </si>
  <si>
    <t>PRIMI P. BASIC 2019</t>
  </si>
  <si>
    <t>PRIMI P. BASIC 2020</t>
  </si>
  <si>
    <t>PRIMI P. BASIC GR. ALL</t>
  </si>
  <si>
    <t>PRIMI P. MASTER</t>
  </si>
  <si>
    <t>PRIMI P. MASTER 2018</t>
  </si>
  <si>
    <t>PRIMI P. MASTER 2019</t>
  </si>
  <si>
    <t>PRIMI P. PLUS</t>
  </si>
  <si>
    <t>PRIMI P. PLUS 2018</t>
  </si>
  <si>
    <t>PRIMI P. PLUS 2019</t>
  </si>
  <si>
    <t>PRIMI P. PROF.</t>
  </si>
  <si>
    <t>PRINC. BASIC</t>
  </si>
  <si>
    <t>PRINC. BASIC 2014</t>
  </si>
  <si>
    <t>PRINC. BASIC GR. ALL</t>
  </si>
  <si>
    <t>PRINC. MASTER</t>
  </si>
  <si>
    <t>PRINC. MASTER 2014</t>
  </si>
  <si>
    <t>PRINC. PLUS</t>
  </si>
  <si>
    <t>PRINC. PLUS 2014</t>
  </si>
  <si>
    <t>PRINC. PROF.</t>
  </si>
  <si>
    <t>PRINC. PROF. 2014</t>
  </si>
  <si>
    <t>PRINCIPIANTI SD AICS GR.1</t>
  </si>
  <si>
    <t>PRINCIPIANTI SD AICS GR.2</t>
  </si>
  <si>
    <t>PRINCIPIANTI SD AICS GR.3</t>
  </si>
  <si>
    <t>PRINCIPIANTI SD AICS GR.4</t>
  </si>
  <si>
    <t>PRINCIPIANTI SD AICS GR.5</t>
  </si>
  <si>
    <t>PRINCIPIANTI SD AICS GR.6</t>
  </si>
  <si>
    <t>PRINCIPIANTI SD AICS GR.7</t>
  </si>
  <si>
    <t>PULCINI BASIC</t>
  </si>
  <si>
    <t>PULCINI BASIC 2016</t>
  </si>
  <si>
    <t>PULCINI BASIC GR. ALL</t>
  </si>
  <si>
    <t xml:space="preserve">PULCINI MASTER </t>
  </si>
  <si>
    <t>PULCINI MASTER 2016</t>
  </si>
  <si>
    <t>PULCINI PLUS</t>
  </si>
  <si>
    <t>PULCINI PLUS 2016</t>
  </si>
  <si>
    <t>PULCINI PROF.</t>
  </si>
  <si>
    <t>QUARTETTI</t>
  </si>
  <si>
    <t>QUARTETTI CADETTI</t>
  </si>
  <si>
    <t>QUARTETTI CUCCIOLI PROMO</t>
  </si>
  <si>
    <t>QUARTETTI DN</t>
  </si>
  <si>
    <t>QUARTETTI GIOVANI PROMO</t>
  </si>
  <si>
    <t>QUARTETTI JEUNESSE</t>
  </si>
  <si>
    <t>QUARTETTI JUNIOR</t>
  </si>
  <si>
    <t>QUARTETTI MASTER PROMO</t>
  </si>
  <si>
    <t>QUARTETTI RAGAZZI PROMO</t>
  </si>
  <si>
    <t>QUARTETTI SENIOR</t>
  </si>
  <si>
    <t>RAGAZZI BASIC</t>
  </si>
  <si>
    <t>RAGAZZI BASIC 2012</t>
  </si>
  <si>
    <t>RAGAZZI BASIC GR. ALL</t>
  </si>
  <si>
    <t>RAGAZZI MASTER</t>
  </si>
  <si>
    <t>RAGAZZI MASTER 2012</t>
  </si>
  <si>
    <t>RAGAZZI PLUS</t>
  </si>
  <si>
    <t>RAGAZZI PLUS 2012</t>
  </si>
  <si>
    <t>RAGAZZI PROF.</t>
  </si>
  <si>
    <t>RAGAZZI PROF. 2012</t>
  </si>
  <si>
    <t>SINCRONIZZATO JUN</t>
  </si>
  <si>
    <t>SINCRONIZZATO SEN.</t>
  </si>
  <si>
    <t>SPECIAL GR.2</t>
  </si>
  <si>
    <t>SPECIAL GR.3</t>
  </si>
  <si>
    <t>SPECIAL GR.4</t>
  </si>
  <si>
    <t>SPECIAL GR.5</t>
  </si>
  <si>
    <t>SPECIAL GR.6</t>
  </si>
  <si>
    <t>SPECIAL GR.7</t>
  </si>
  <si>
    <t>SPECIAL GR.8</t>
  </si>
  <si>
    <t>SPECIAL GR.9</t>
  </si>
  <si>
    <r>
      <t xml:space="preserve">SE, INSERENDO  IL  CODICE  AICS DELLA  SOCIETA'  </t>
    </r>
    <r>
      <rPr>
        <b/>
        <sz val="11"/>
        <color rgb="FFFF0000"/>
        <rFont val="Calibri"/>
        <family val="2"/>
        <scheme val="minor"/>
      </rPr>
      <t>NON  VIENE  RIPORTATA  AUTOMATICAMENTE</t>
    </r>
    <r>
      <rPr>
        <b/>
        <sz val="11"/>
        <color theme="1"/>
        <rFont val="Calibri"/>
        <family val="2"/>
        <scheme val="minor"/>
      </rPr>
      <t xml:space="preserve">  LA DENOMINAZIONE SOCIETARIA,
EDITARLA  NEL  CAMPO  SOTTOSTANTE  CASELLA  "DENOMINAZIONE  SOCIETA'"</t>
    </r>
  </si>
  <si>
    <t>SD PROMO AICS ALLIEVI</t>
  </si>
  <si>
    <t>SD PROMO AICS CADETTI</t>
  </si>
  <si>
    <t>SD PROMO AICS ESORDIENTI</t>
  </si>
  <si>
    <t>SD PROMO AICS GIOVANISSIMI</t>
  </si>
  <si>
    <t>SD PROMO AICS JEUNESSE</t>
  </si>
  <si>
    <t>SD PROMO AICS JUNIORES</t>
  </si>
  <si>
    <t>SD PROMO AICS SENIORES</t>
  </si>
  <si>
    <t>DIVIS. 1 SOLO DANCE CADETTI</t>
  </si>
  <si>
    <t>DIVIS. 1 SOLO DANCE JUNIOR</t>
  </si>
  <si>
    <t>DIVIS. 1 SOLO DANCE SENIOR</t>
  </si>
  <si>
    <t>DIVIS. 2 INLINE JEUNESSE</t>
  </si>
  <si>
    <t>DIVIS. 3 INLINE JEUNESSE</t>
  </si>
  <si>
    <t>DIVIS. 3 INLINE SENIOR</t>
  </si>
  <si>
    <t>DIVIS. 4 INLINE ADULTI A</t>
  </si>
  <si>
    <t>DIVIS. 4 INLINE ADULTI B</t>
  </si>
  <si>
    <t>DIVIS. 4 INLINE CADETTI</t>
  </si>
  <si>
    <t>DIVIS. 4 INLINE ESORDIENTI</t>
  </si>
  <si>
    <t>DIVIS. 4 INLINE JEUNESSE</t>
  </si>
  <si>
    <t>GIOVANILE BASIC ALL GR.1</t>
  </si>
  <si>
    <t>GIOVANILE BASIC ALL GR.2</t>
  </si>
  <si>
    <t>GIOVANILE BASIC ALL GR.3</t>
  </si>
  <si>
    <t>GIOVANILE PLUS GR.1 A</t>
  </si>
  <si>
    <t>GIOVANILE PLUS GR.1 B</t>
  </si>
  <si>
    <t>GIOVANILE PLUS GR.1 C</t>
  </si>
  <si>
    <r>
      <rPr>
        <b/>
        <sz val="14"/>
        <color rgb="FFFF0000"/>
        <rFont val="Calibri"/>
        <family val="2"/>
        <scheme val="minor"/>
      </rPr>
      <t>ATTENZIONE:</t>
    </r>
    <r>
      <rPr>
        <b/>
        <sz val="14"/>
        <color theme="1"/>
        <rFont val="Calibri"/>
        <family val="2"/>
        <scheme val="minor"/>
      </rPr>
      <t xml:space="preserve"> il modulo deve essere inviato nel formato excel, </t>
    </r>
    <r>
      <rPr>
        <b/>
        <sz val="14"/>
        <color rgb="FFFF0000"/>
        <rFont val="Calibri"/>
        <family val="2"/>
        <scheme val="minor"/>
      </rPr>
      <t>NON DEVE ESSERE convertito</t>
    </r>
    <r>
      <rPr>
        <b/>
        <sz val="14"/>
        <color theme="1"/>
        <rFont val="Calibri"/>
        <family val="2"/>
        <scheme val="minor"/>
      </rPr>
      <t xml:space="preserve"> in PDF</t>
    </r>
  </si>
  <si>
    <t>10 - coppia danza</t>
  </si>
  <si>
    <t xml:space="preserve"> 9 - coppia artistico</t>
  </si>
  <si>
    <t xml:space="preserve"> 8 - In Line solo dance</t>
  </si>
  <si>
    <t xml:space="preserve"> 7 - In Line Artistico</t>
  </si>
  <si>
    <t xml:space="preserve"> 6 - solo dance Promo AICS</t>
  </si>
  <si>
    <t xml:space="preserve"> 5 - solo dance Internazionale</t>
  </si>
  <si>
    <t xml:space="preserve"> 4 - solo dance Nazionale</t>
  </si>
  <si>
    <t xml:space="preserve"> 3 - solo dance Divisione</t>
  </si>
  <si>
    <t xml:space="preserve"> 2 - singolo maschile</t>
  </si>
  <si>
    <t xml:space="preserve"> 1 - singolo femminile</t>
  </si>
  <si>
    <r>
      <t xml:space="preserve">Tipo Gara M o F, Solo Dance, Inline (da menù a tendina)
</t>
    </r>
    <r>
      <rPr>
        <b/>
        <sz val="12"/>
        <color rgb="FFFF0000"/>
        <rFont val="Calibri"/>
        <family val="2"/>
        <scheme val="minor"/>
      </rPr>
      <t>(DATO OBBLIGATORIO)</t>
    </r>
  </si>
  <si>
    <r>
      <t xml:space="preserve">SCELTA  CATEGORIA  (da menu a tendina)
</t>
    </r>
    <r>
      <rPr>
        <b/>
        <sz val="12"/>
        <color rgb="FFFF0000"/>
        <rFont val="Calibri"/>
        <family val="2"/>
        <scheme val="minor"/>
      </rPr>
      <t>(DATO OBBLIGATORIO)</t>
    </r>
  </si>
  <si>
    <t>Tipo Gara</t>
  </si>
  <si>
    <t>11 - ALL singolo femminile</t>
  </si>
  <si>
    <t>12 - ALL singolo maschile</t>
  </si>
  <si>
    <t>13 - ALL solo dance Divisione</t>
  </si>
  <si>
    <t>14 - ALL solo dance Nazionale</t>
  </si>
  <si>
    <t>15 - ALL solo dance Internazionale</t>
  </si>
  <si>
    <t>16 - ALL solo dance Promo AICS</t>
  </si>
  <si>
    <t>17 - ALL In Line Artistico</t>
  </si>
  <si>
    <t>18 - ALL In Line solo dance</t>
  </si>
  <si>
    <t>19 - ALL coppia artistico</t>
  </si>
  <si>
    <t>20 - ALL coppia danza</t>
  </si>
  <si>
    <t>BEATO GIOVANNI XXIII ASSOCIAZIONE POL.DILET.</t>
  </si>
  <si>
    <t>POLISPORTIVA DILET. SPINEA PATT.</t>
  </si>
  <si>
    <t>ASS. DILET. POLISPORTIVA LAME</t>
  </si>
  <si>
    <t>A.S.D. DORANDO PIETRI PATTINAGGIO</t>
  </si>
  <si>
    <t>A.S.D. POLISPORTIVA G.PICO</t>
  </si>
  <si>
    <t>CIRC. DILET. ARCI LA CIGNA GYMNASIUM</t>
  </si>
  <si>
    <t>A.S.D.CENTRO UN.SPORTIVA ALBINIA</t>
  </si>
  <si>
    <t>A.S.D. POL. SPRING SEZ. PATT.</t>
  </si>
  <si>
    <t>A.S.D. NEW ASTI SKATING</t>
  </si>
  <si>
    <t>A.S.D. PATTINAGGIO ROSETO</t>
  </si>
  <si>
    <t>A.S.D. SKATING LA PARANZA ROSETO</t>
  </si>
  <si>
    <t>A.S.D. NUOVA CASBAH</t>
  </si>
  <si>
    <t>A.S.D. P.A.LE CORTI LIB. TREVIOLO</t>
  </si>
  <si>
    <t>C.U.S.CATANIA A.S.D.</t>
  </si>
  <si>
    <t>A.S.D. NUOVO PATTINAGGIO ODERZO</t>
  </si>
  <si>
    <t>SKATING CLUB VANZAGHELLO A.S.D.</t>
  </si>
  <si>
    <t>OLIMPIA VEZZANO GR.SP.DILET.</t>
  </si>
  <si>
    <t>A.S.D. MAGIC IMOLA</t>
  </si>
  <si>
    <t>OLIMPIA ROLLER TEAM ASS. SPORT.DILET.</t>
  </si>
  <si>
    <t>A.S.D. PUMA CORSICO MILANO</t>
  </si>
  <si>
    <t>A.S.D. CONERO ROLLER</t>
  </si>
  <si>
    <t>A.S.D..B-SIDE ROLLER FOLIGNO</t>
  </si>
  <si>
    <t>A.S.D. PRO CORINALDO SKATING</t>
  </si>
  <si>
    <t>A.S.D. SINIS SKATING CLUB</t>
  </si>
  <si>
    <t>OR</t>
  </si>
  <si>
    <t>A.S.D. STAR ROLLER CLUB</t>
  </si>
  <si>
    <t>SPORT EVENT ACADEMY SOCIETA' A.R.L. S.S.DILETTANTISTICA</t>
  </si>
  <si>
    <t>A.S.D. ROTELLISTICA CAMAIORE</t>
  </si>
  <si>
    <t>S. S.DILETTANTISTICA SAN NILO GROTTAFERRATA SRL</t>
  </si>
  <si>
    <t>A.S.D. PATTINAGGIO ARTISTICO COSTA D'ARGENTO</t>
  </si>
  <si>
    <t>A.S.D. JUNIORS ACADEMY</t>
  </si>
  <si>
    <t>TUSCIA SKATING A.S.D.</t>
  </si>
  <si>
    <t>PATTINAGGIO ARTISTICO IL BOSCHETTO A.S.D.</t>
  </si>
  <si>
    <t>PATTINAGGIO ARTISTICO PIACENZA A.S.D.</t>
  </si>
  <si>
    <t>A.S.D.ETRUSKA</t>
  </si>
  <si>
    <t>ITALIA SKETING SARONNO A.S.D.</t>
  </si>
  <si>
    <t>A.S.D. PATT.ARTISTICO VALVASONE</t>
  </si>
  <si>
    <t>ROSA CAMUNA SKATING SSD a.R.L.</t>
  </si>
  <si>
    <t>A.S.D. ROLLER UNIVERSITY</t>
  </si>
  <si>
    <t>A.S.D.GRIFONDORO ACADEMY</t>
  </si>
  <si>
    <t>A.S.D. SKATING SPREE</t>
  </si>
  <si>
    <t>A.S.D. ROLLER UP</t>
  </si>
  <si>
    <t>POLIS. D. OMEGA</t>
  </si>
  <si>
    <t>A.S.D. POLIS. CASTELFINO</t>
  </si>
  <si>
    <t>STARS ON SKATES A.S.D. DI PATT. A ROTELLE</t>
  </si>
  <si>
    <t>MONTALE ROLLER SKATING</t>
  </si>
  <si>
    <t>A.S.D. STARLIGHT SPORT CLUB</t>
  </si>
  <si>
    <t>KIMERA ASD</t>
  </si>
  <si>
    <t>SKATING SCHOOL LUCIMAR A.S.D.</t>
  </si>
  <si>
    <t>ATLETICO QUARTO ASD</t>
  </si>
  <si>
    <t>SCUOLA DI PATTINAGGIO NA.SA ASD</t>
  </si>
  <si>
    <t>IS</t>
  </si>
  <si>
    <t>A.S.D. P.A. 'NEW GENERATION SKATE' BRUGNERA</t>
  </si>
  <si>
    <t>POLISPORTIVA I CARE</t>
  </si>
  <si>
    <t>A.S.D. ACCADEMIA LA FENICE PATTINAGGIO QUARRATA</t>
  </si>
  <si>
    <t>SKATING DUE G</t>
  </si>
  <si>
    <t>GECO MOVE</t>
  </si>
  <si>
    <t>NEW STARS SKATING A.S.D.</t>
  </si>
  <si>
    <r>
      <t xml:space="preserve">CODICE FISCALE
</t>
    </r>
    <r>
      <rPr>
        <b/>
        <sz val="12"/>
        <color rgb="FFFF0000"/>
        <rFont val="Calibri"/>
        <family val="2"/>
        <scheme val="minor"/>
      </rPr>
      <t>dato indispensabile per anno di nascita e Sesso</t>
    </r>
  </si>
  <si>
    <t>DIV. NAZ. D OVER 30</t>
  </si>
  <si>
    <t>MASTER DIVISIONE OVER 40</t>
  </si>
  <si>
    <t>AICS GIOVANI GR.3 2013</t>
  </si>
  <si>
    <t>AICS GIOVANI PLUS GR.3 2013</t>
  </si>
  <si>
    <t>ALLIEVI A 2013</t>
  </si>
  <si>
    <t>ALLIEVI B 2012</t>
  </si>
  <si>
    <t>ALLIEVI NAZIONALE 2013</t>
  </si>
  <si>
    <t>ALLIEVI REG. A 2013</t>
  </si>
  <si>
    <t>ALLIEVI REG. B 2012</t>
  </si>
  <si>
    <t>ALLIEVI REG. C 2011</t>
  </si>
  <si>
    <t>AZZURRINI BASIC GR.2 2015</t>
  </si>
  <si>
    <t>AZZURRINI BASIC GR.3 2013</t>
  </si>
  <si>
    <t>AZZURRINI BASIC GR.4 2011</t>
  </si>
  <si>
    <t>AZZURRINI MEDIUM GR.2 2015</t>
  </si>
  <si>
    <t>AZZURRINI MEDIUM GR.3 2013</t>
  </si>
  <si>
    <t>AZZURRINI MEDIUM GR.4 2011</t>
  </si>
  <si>
    <t>AZZURRINI PLUS GR.2 2015</t>
  </si>
  <si>
    <t>AZZURRINI PLUS GR.3 2013</t>
  </si>
  <si>
    <t>AZZURRINI PLUS GR.4 2011</t>
  </si>
  <si>
    <t>CADETTI A 2011</t>
  </si>
  <si>
    <t>CADETTI B 2010</t>
  </si>
  <si>
    <t>CADETTI NAZIONALE 2011</t>
  </si>
  <si>
    <t>DIV. NAZ. A 2011</t>
  </si>
  <si>
    <t>DIV. NAZ. C 2008</t>
  </si>
  <si>
    <t>ESORDIENTI A 2015</t>
  </si>
  <si>
    <t>ESORDIENTI B 2014</t>
  </si>
  <si>
    <t>ESORDIENTI REG. A 2015</t>
  </si>
  <si>
    <t>ESORDIENTI REG. B 2014</t>
  </si>
  <si>
    <t>GIOVANISSIMI A 2017</t>
  </si>
  <si>
    <t>GIOVANISSIMI B 2016</t>
  </si>
  <si>
    <t>JUNIOR BASIC GR.1 2017</t>
  </si>
  <si>
    <t>JUNIOR BASIC GR.2 2015</t>
  </si>
  <si>
    <t>JUNIOR BASIC GR.3 2013</t>
  </si>
  <si>
    <t>JUNIOR BASIC GR.4 2011</t>
  </si>
  <si>
    <t>JUNIOR MEDIUM GR.1 2017</t>
  </si>
  <si>
    <t>JUNIOR MEDIUM GR.2 2015</t>
  </si>
  <si>
    <t>JUNIOR MEDIUM GR.3 2013</t>
  </si>
  <si>
    <t>JUNIOR MEDIUM GR.4 2011</t>
  </si>
  <si>
    <t>JUNIOR PLUS GR.2 2015</t>
  </si>
  <si>
    <t>JUNIOR PLUS GR.3 2013</t>
  </si>
  <si>
    <t>JUNIOR PLUS GR.4 2011</t>
  </si>
  <si>
    <t>JUNIORES 2008</t>
  </si>
  <si>
    <t>OVER 30</t>
  </si>
  <si>
    <t>OVER 40</t>
  </si>
  <si>
    <t>PRE-GIOVANISSIMI 2019</t>
  </si>
  <si>
    <t>PRIMI P. BASIC 2021</t>
  </si>
  <si>
    <t>PRIMI P. MASTER 2020</t>
  </si>
  <si>
    <t>PRIMI P. PLUS 2020</t>
  </si>
  <si>
    <t>PRIMI P. PROF. 2020</t>
  </si>
  <si>
    <t>PRINC. BASIC 2015</t>
  </si>
  <si>
    <t>PRINC. MASTER 2015</t>
  </si>
  <si>
    <t>PRINC. PLUS 2015</t>
  </si>
  <si>
    <t>PRINC. PROF. 2015</t>
  </si>
  <si>
    <t>PULCINI BASIC 2017</t>
  </si>
  <si>
    <t>PULCINI MASTER 2017</t>
  </si>
  <si>
    <t>PULCINI PLUS 2017</t>
  </si>
  <si>
    <t>RAGAZZI BASIC 2013</t>
  </si>
  <si>
    <t>RAGAZZI MASTER 2013</t>
  </si>
  <si>
    <t>RAGAZZI PLUS 2013</t>
  </si>
  <si>
    <t>RAGAZZI PROF. 2013</t>
  </si>
  <si>
    <t>SOLO DANCE OVER 30</t>
  </si>
  <si>
    <t>SOLO DANCE OVER 40</t>
  </si>
  <si>
    <t>Scelta categoria</t>
  </si>
  <si>
    <t>Tipo di gara</t>
  </si>
  <si>
    <t>per femminile</t>
  </si>
  <si>
    <t>per maschile</t>
  </si>
  <si>
    <t>Versione File 2025 B</t>
  </si>
  <si>
    <r>
      <rPr>
        <b/>
        <sz val="14"/>
        <color rgb="FFFF0000"/>
        <rFont val="Calibri"/>
        <family val="2"/>
        <scheme val="minor"/>
      </rPr>
      <t>Esempio</t>
    </r>
    <r>
      <rPr>
        <b/>
        <sz val="12"/>
        <color theme="1"/>
        <rFont val="Calibri"/>
        <family val="2"/>
        <scheme val="minor"/>
      </rPr>
      <t xml:space="preserve"> per evitare errori comuni nell'iscrizione delle categori divisione 
(3 obbligatori,numero in gara sulla schiena)
qui va indicata la categoria + Lady o Man</t>
    </r>
  </si>
  <si>
    <t>Nella scelta del tipo di gara dal menù a tendina selezionare la dicitura dal numero 11 al 20 seguito da ALL …….. solo per atleti con disabilità.</t>
  </si>
  <si>
    <t>AICS_S_2025 (indicare qui il codice AICS della manifestaione)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</si>
</sst>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onsolas"/>
      <family val="3"/>
    </font>
    <font>
      <b/>
      <sz val="11"/>
      <color rgb="FFFF0000"/>
      <name val="Consolas"/>
      <family val="3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</font>
    <font>
      <sz val="14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indexed="8"/>
      <name val="Calibri"/>
      <charset val="178"/>
    </font>
    <font>
      <sz val="10"/>
      <color indexed="8"/>
      <name val="Arial"/>
      <family val="2"/>
    </font>
    <font>
      <b/>
      <sz val="14"/>
      <color rgb="FF3366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charset val="16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0" fillId="0" borderId="0"/>
    <xf numFmtId="0" fontId="15" fillId="0" borderId="0"/>
  </cellStyleXfs>
  <cellXfs count="113">
    <xf numFmtId="0" fontId="0" fillId="0" borderId="0" xfId="0"/>
    <xf numFmtId="0" fontId="0" fillId="0" borderId="0" xfId="0" applyBorder="1"/>
    <xf numFmtId="0" fontId="5" fillId="3" borderId="12" xfId="2" applyFont="1" applyFill="1" applyBorder="1" applyAlignment="1" applyProtection="1">
      <alignment horizontal="center" vertical="center" wrapText="1" shrinkToFit="1"/>
    </xf>
    <xf numFmtId="0" fontId="0" fillId="4" borderId="14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0" fillId="4" borderId="20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4" fillId="4" borderId="32" xfId="0" applyFont="1" applyFill="1" applyBorder="1" applyAlignment="1" applyProtection="1">
      <alignment horizontal="left"/>
      <protection locked="0"/>
    </xf>
    <xf numFmtId="0" fontId="0" fillId="4" borderId="28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4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3" fillId="3" borderId="38" xfId="0" applyFont="1" applyFill="1" applyBorder="1" applyProtection="1"/>
    <xf numFmtId="0" fontId="8" fillId="3" borderId="18" xfId="0" applyFont="1" applyFill="1" applyBorder="1"/>
    <xf numFmtId="0" fontId="3" fillId="3" borderId="18" xfId="0" applyFont="1" applyFill="1" applyBorder="1" applyProtection="1"/>
    <xf numFmtId="0" fontId="0" fillId="4" borderId="42" xfId="0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2" borderId="8" xfId="0" applyFill="1" applyBorder="1" applyAlignment="1" applyProtection="1">
      <alignment horizontal="left"/>
    </xf>
    <xf numFmtId="0" fontId="3" fillId="3" borderId="34" xfId="0" applyFont="1" applyFill="1" applyBorder="1" applyAlignment="1" applyProtection="1">
      <alignment horizontal="right"/>
    </xf>
    <xf numFmtId="0" fontId="3" fillId="3" borderId="35" xfId="0" applyFont="1" applyFill="1" applyBorder="1" applyAlignment="1" applyProtection="1">
      <alignment horizontal="right"/>
    </xf>
    <xf numFmtId="0" fontId="3" fillId="3" borderId="25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8" fillId="4" borderId="52" xfId="0" applyFont="1" applyFill="1" applyBorder="1" applyProtection="1">
      <protection locked="0"/>
    </xf>
    <xf numFmtId="0" fontId="8" fillId="4" borderId="21" xfId="0" applyFont="1" applyFill="1" applyBorder="1" applyProtection="1">
      <protection locked="0"/>
    </xf>
    <xf numFmtId="0" fontId="8" fillId="4" borderId="53" xfId="0" applyFont="1" applyFill="1" applyBorder="1" applyProtection="1">
      <protection locked="0"/>
    </xf>
    <xf numFmtId="0" fontId="8" fillId="4" borderId="54" xfId="0" applyFont="1" applyFill="1" applyBorder="1" applyProtection="1">
      <protection locked="0"/>
    </xf>
    <xf numFmtId="0" fontId="8" fillId="4" borderId="55" xfId="0" applyFont="1" applyFill="1" applyBorder="1" applyProtection="1">
      <protection locked="0"/>
    </xf>
    <xf numFmtId="0" fontId="8" fillId="4" borderId="56" xfId="0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1" fillId="6" borderId="48" xfId="4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4" fillId="0" borderId="49" xfId="3" applyFont="1" applyFill="1" applyBorder="1" applyAlignment="1">
      <alignment horizontal="left" wrapText="1"/>
    </xf>
    <xf numFmtId="0" fontId="9" fillId="0" borderId="0" xfId="0" applyFont="1" applyFill="1" applyBorder="1" applyAlignment="1" applyProtection="1">
      <alignment horizontal="left" vertical="center"/>
    </xf>
    <xf numFmtId="0" fontId="22" fillId="0" borderId="0" xfId="0" applyFont="1"/>
    <xf numFmtId="0" fontId="1" fillId="6" borderId="48" xfId="3" applyFont="1" applyFill="1" applyBorder="1" applyAlignment="1">
      <alignment horizontal="left"/>
    </xf>
    <xf numFmtId="0" fontId="18" fillId="6" borderId="48" xfId="3" applyFont="1" applyFill="1" applyBorder="1" applyAlignment="1">
      <alignment horizontal="center"/>
    </xf>
    <xf numFmtId="0" fontId="18" fillId="0" borderId="49" xfId="3" applyFont="1" applyFill="1" applyBorder="1" applyAlignment="1">
      <alignment horizontal="right" wrapText="1"/>
    </xf>
    <xf numFmtId="0" fontId="18" fillId="0" borderId="49" xfId="3" applyFont="1" applyFill="1" applyBorder="1" applyAlignment="1">
      <alignment wrapText="1"/>
    </xf>
    <xf numFmtId="0" fontId="3" fillId="3" borderId="50" xfId="0" applyFont="1" applyFill="1" applyBorder="1" applyAlignment="1" applyProtection="1">
      <alignment horizontal="center" wrapText="1"/>
    </xf>
    <xf numFmtId="0" fontId="3" fillId="3" borderId="59" xfId="0" applyFont="1" applyFill="1" applyBorder="1" applyAlignment="1" applyProtection="1">
      <alignment horizontal="center" wrapText="1"/>
    </xf>
    <xf numFmtId="0" fontId="0" fillId="0" borderId="60" xfId="0" applyBorder="1" applyAlignment="1">
      <alignment wrapText="1"/>
    </xf>
    <xf numFmtId="0" fontId="3" fillId="3" borderId="25" xfId="0" applyFont="1" applyFill="1" applyBorder="1" applyAlignment="1" applyProtection="1">
      <alignment horizontal="center" wrapText="1"/>
    </xf>
    <xf numFmtId="0" fontId="0" fillId="0" borderId="26" xfId="0" applyBorder="1" applyAlignment="1">
      <alignment wrapText="1"/>
    </xf>
    <xf numFmtId="0" fontId="20" fillId="5" borderId="0" xfId="0" applyFont="1" applyFill="1" applyBorder="1" applyAlignment="1">
      <alignment horizontal="center"/>
    </xf>
    <xf numFmtId="0" fontId="20" fillId="5" borderId="57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4" borderId="36" xfId="0" applyFont="1" applyFill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3" borderId="50" xfId="0" applyFont="1" applyFill="1" applyBorder="1" applyAlignment="1" applyProtection="1">
      <alignment horizontal="center" wrapText="1"/>
    </xf>
    <xf numFmtId="0" fontId="3" fillId="3" borderId="51" xfId="0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right"/>
    </xf>
    <xf numFmtId="0" fontId="8" fillId="0" borderId="33" xfId="0" applyFont="1" applyBorder="1" applyAlignment="1"/>
    <xf numFmtId="0" fontId="3" fillId="3" borderId="5" xfId="0" applyFont="1" applyFill="1" applyBorder="1" applyAlignment="1" applyProtection="1">
      <alignment horizontal="right"/>
    </xf>
    <xf numFmtId="0" fontId="8" fillId="0" borderId="6" xfId="0" applyFont="1" applyBorder="1" applyAlignment="1"/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30" xfId="0" applyFont="1" applyFill="1" applyBorder="1" applyAlignment="1" applyProtection="1">
      <alignment horizontal="left"/>
      <protection locked="0"/>
    </xf>
    <xf numFmtId="0" fontId="4" fillId="4" borderId="31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4" fillId="2" borderId="46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8" fillId="5" borderId="39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/>
    </xf>
    <xf numFmtId="0" fontId="0" fillId="5" borderId="11" xfId="0" applyFill="1" applyBorder="1" applyAlignment="1"/>
    <xf numFmtId="0" fontId="0" fillId="5" borderId="4" xfId="0" applyFill="1" applyBorder="1" applyAlignment="1"/>
    <xf numFmtId="0" fontId="3" fillId="5" borderId="61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0" fillId="5" borderId="65" xfId="0" applyFill="1" applyBorder="1" applyAlignment="1">
      <alignment horizontal="center" vertical="center" wrapText="1"/>
    </xf>
    <xf numFmtId="0" fontId="0" fillId="5" borderId="66" xfId="0" applyFill="1" applyBorder="1" applyAlignment="1">
      <alignment horizontal="center" vertical="center" wrapText="1"/>
    </xf>
    <xf numFmtId="0" fontId="8" fillId="2" borderId="58" xfId="0" applyFont="1" applyFill="1" applyBorder="1"/>
    <xf numFmtId="0" fontId="3" fillId="2" borderId="58" xfId="0" applyFont="1" applyFill="1" applyBorder="1"/>
    <xf numFmtId="0" fontId="0" fillId="7" borderId="0" xfId="0" applyFill="1"/>
    <xf numFmtId="0" fontId="18" fillId="7" borderId="49" xfId="3" applyFont="1" applyFill="1" applyBorder="1" applyAlignment="1">
      <alignment wrapText="1"/>
    </xf>
    <xf numFmtId="0" fontId="22" fillId="7" borderId="0" xfId="0" applyFont="1" applyFill="1"/>
    <xf numFmtId="0" fontId="9" fillId="7" borderId="0" xfId="0" applyFont="1" applyFill="1" applyBorder="1" applyAlignment="1" applyProtection="1">
      <alignment vertical="center"/>
    </xf>
    <xf numFmtId="0" fontId="18" fillId="7" borderId="49" xfId="3" applyFont="1" applyFill="1" applyBorder="1" applyAlignment="1">
      <alignment horizontal="right" wrapText="1"/>
    </xf>
  </cellXfs>
  <cellStyles count="5">
    <cellStyle name="Normale" xfId="0" builtinId="0"/>
    <cellStyle name="Normale 2" xfId="2"/>
    <cellStyle name="Normale_Foglio1" xfId="3"/>
    <cellStyle name="Normale_Foglio1_1" xfId="4"/>
    <cellStyle name="Normale_Foglio2" xfId="1"/>
  </cellStyles>
  <dxfs count="5">
    <dxf>
      <fill>
        <patternFill>
          <bgColor rgb="FFFFFF00"/>
        </patternFill>
      </fill>
    </dxf>
    <dxf>
      <fill>
        <patternFill>
          <bgColor rgb="FFFF330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47623</xdr:colOff>
      <xdr:row>4</xdr:row>
      <xdr:rowOff>295276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2076448" cy="11525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511"/>
  <sheetViews>
    <sheetView tabSelected="1" zoomScale="90" zoomScaleNormal="90" workbookViewId="0">
      <selection activeCell="D5" sqref="D5:H5"/>
    </sheetView>
  </sheetViews>
  <sheetFormatPr defaultRowHeight="15"/>
  <cols>
    <col min="1" max="1" width="1.7109375" customWidth="1"/>
    <col min="2" max="2" width="30.5703125" customWidth="1"/>
    <col min="3" max="3" width="4.85546875" customWidth="1"/>
    <col min="4" max="4" width="21.7109375" customWidth="1"/>
    <col min="5" max="5" width="20.7109375" customWidth="1"/>
    <col min="6" max="6" width="26.7109375" bestFit="1" customWidth="1"/>
    <col min="7" max="7" width="21.5703125" customWidth="1"/>
    <col min="8" max="8" width="28.28515625" customWidth="1"/>
    <col min="9" max="9" width="30.42578125" customWidth="1"/>
    <col min="10" max="10" width="37.7109375" customWidth="1"/>
    <col min="11" max="11" width="46.42578125" customWidth="1"/>
    <col min="12" max="12" width="3.7109375" customWidth="1"/>
    <col min="13" max="13" width="19.28515625" customWidth="1"/>
    <col min="14" max="14" width="23.28515625" bestFit="1" customWidth="1"/>
    <col min="15" max="15" width="14.7109375" bestFit="1" customWidth="1"/>
    <col min="16" max="16" width="13" hidden="1" customWidth="1"/>
    <col min="17" max="17" width="43.85546875" style="54" hidden="1" customWidth="1"/>
    <col min="18" max="18" width="38.42578125" style="34" hidden="1" customWidth="1"/>
    <col min="19" max="19" width="20.85546875" style="34" hidden="1" customWidth="1"/>
    <col min="20" max="20" width="9" style="34" hidden="1" customWidth="1"/>
    <col min="21" max="21" width="62.42578125" style="34" hidden="1" customWidth="1"/>
    <col min="22" max="22" width="8.85546875" style="34" hidden="1" customWidth="1"/>
    <col min="23" max="23" width="3.28515625" customWidth="1"/>
    <col min="24" max="24" width="11" customWidth="1"/>
  </cols>
  <sheetData>
    <row r="1" spans="2:23" ht="19.5" thickBot="1">
      <c r="B1" s="1"/>
      <c r="C1" s="1"/>
      <c r="D1" s="65" t="s">
        <v>876</v>
      </c>
      <c r="E1" s="65"/>
      <c r="F1" s="65"/>
      <c r="G1" s="65"/>
      <c r="H1" s="66"/>
      <c r="I1" s="14" t="s">
        <v>6</v>
      </c>
      <c r="Q1" s="57" t="s">
        <v>42</v>
      </c>
      <c r="R1" s="56" t="s">
        <v>889</v>
      </c>
      <c r="S1" s="50" t="s">
        <v>541</v>
      </c>
      <c r="T1" s="57" t="s">
        <v>54</v>
      </c>
      <c r="U1" s="57" t="s">
        <v>55</v>
      </c>
      <c r="V1" s="57" t="s">
        <v>56</v>
      </c>
    </row>
    <row r="2" spans="2:23" ht="16.5" thickBot="1">
      <c r="B2" s="1"/>
      <c r="C2" s="1"/>
      <c r="D2" s="79" t="s">
        <v>658</v>
      </c>
      <c r="E2" s="79"/>
      <c r="F2" s="79"/>
      <c r="G2" s="79"/>
      <c r="H2" s="79"/>
      <c r="I2" s="15" t="s">
        <v>7</v>
      </c>
      <c r="Q2" s="59" t="s">
        <v>661</v>
      </c>
      <c r="R2" s="55" t="s">
        <v>886</v>
      </c>
      <c r="T2" s="58">
        <v>112178</v>
      </c>
      <c r="U2" s="59" t="s">
        <v>432</v>
      </c>
      <c r="V2" s="59" t="s">
        <v>433</v>
      </c>
    </row>
    <row r="3" spans="2:23" ht="15.75">
      <c r="B3" s="1"/>
      <c r="C3" s="1"/>
      <c r="D3" s="79" t="s">
        <v>659</v>
      </c>
      <c r="E3" s="79"/>
      <c r="F3" s="79"/>
      <c r="G3" s="79"/>
      <c r="H3" s="79"/>
      <c r="Q3" s="59" t="s">
        <v>662</v>
      </c>
      <c r="R3" s="55" t="s">
        <v>885</v>
      </c>
      <c r="S3" s="34" t="s">
        <v>32</v>
      </c>
      <c r="T3" s="58">
        <v>118316</v>
      </c>
      <c r="U3" s="59" t="s">
        <v>497</v>
      </c>
      <c r="V3" s="59" t="s">
        <v>413</v>
      </c>
    </row>
    <row r="4" spans="2:23" ht="15.75">
      <c r="B4" s="1"/>
      <c r="C4" s="1"/>
      <c r="D4" s="80" t="s">
        <v>660</v>
      </c>
      <c r="E4" s="80"/>
      <c r="F4" s="80"/>
      <c r="G4" s="80"/>
      <c r="H4" s="80"/>
      <c r="Q4" s="59" t="s">
        <v>663</v>
      </c>
      <c r="R4" s="55" t="s">
        <v>884</v>
      </c>
      <c r="S4" s="34" t="s">
        <v>33</v>
      </c>
      <c r="T4" s="58">
        <v>95762</v>
      </c>
      <c r="U4" s="59" t="s">
        <v>298</v>
      </c>
      <c r="V4" s="59" t="s">
        <v>205</v>
      </c>
    </row>
    <row r="5" spans="2:23" ht="25.5" customHeight="1" thickBot="1">
      <c r="B5" s="1"/>
      <c r="C5" s="1"/>
      <c r="D5" s="85" t="s">
        <v>1028</v>
      </c>
      <c r="E5" s="86"/>
      <c r="F5" s="86"/>
      <c r="G5" s="86"/>
      <c r="H5" s="86"/>
      <c r="Q5" s="59" t="s">
        <v>664</v>
      </c>
      <c r="R5" s="55" t="s">
        <v>883</v>
      </c>
      <c r="S5" s="34" t="s">
        <v>45</v>
      </c>
      <c r="T5" s="58">
        <v>1223274</v>
      </c>
      <c r="U5" s="59" t="s">
        <v>524</v>
      </c>
      <c r="V5" s="59" t="s">
        <v>205</v>
      </c>
    </row>
    <row r="6" spans="2:23" ht="45.75" customHeight="1" thickBot="1">
      <c r="B6" s="51" t="s">
        <v>1025</v>
      </c>
      <c r="C6" s="94" t="s">
        <v>851</v>
      </c>
      <c r="D6" s="95"/>
      <c r="E6" s="95"/>
      <c r="F6" s="95"/>
      <c r="G6" s="95"/>
      <c r="H6" s="96"/>
      <c r="Q6" s="59" t="s">
        <v>961</v>
      </c>
      <c r="R6" s="55" t="s">
        <v>882</v>
      </c>
      <c r="S6" s="34" t="s">
        <v>650</v>
      </c>
      <c r="T6" s="58">
        <v>110793</v>
      </c>
      <c r="U6" s="59" t="s">
        <v>409</v>
      </c>
      <c r="V6" s="59" t="s">
        <v>238</v>
      </c>
    </row>
    <row r="7" spans="2:23" ht="16.5" customHeight="1">
      <c r="B7" s="27" t="s">
        <v>25</v>
      </c>
      <c r="C7" s="89"/>
      <c r="D7" s="90"/>
      <c r="E7" s="91" t="str">
        <f>IFERROR(IF(TRIM(C7)="","",VLOOKUP(C7,T2:V511,2,FALSE))," ")</f>
        <v/>
      </c>
      <c r="F7" s="92"/>
      <c r="G7" s="93"/>
      <c r="H7" s="26" t="str">
        <f>IFERROR(IF(TRIM(C7)="","",VLOOKUP(C7,T2:V511,3,FALSE)),"")</f>
        <v/>
      </c>
      <c r="Q7" s="59" t="s">
        <v>665</v>
      </c>
      <c r="R7" s="55" t="s">
        <v>881</v>
      </c>
      <c r="T7" s="58">
        <v>14835</v>
      </c>
      <c r="U7" s="59" t="s">
        <v>156</v>
      </c>
      <c r="V7" s="59" t="s">
        <v>82</v>
      </c>
    </row>
    <row r="8" spans="2:23" ht="16.5" customHeight="1">
      <c r="B8" s="28" t="s">
        <v>26</v>
      </c>
      <c r="C8" s="70"/>
      <c r="D8" s="70"/>
      <c r="E8" s="70"/>
      <c r="F8" s="70"/>
      <c r="G8" s="70"/>
      <c r="H8" s="71"/>
      <c r="Q8" s="59" t="s">
        <v>666</v>
      </c>
      <c r="R8" s="55" t="s">
        <v>880</v>
      </c>
      <c r="T8" s="58">
        <v>121335</v>
      </c>
      <c r="U8" s="59" t="s">
        <v>530</v>
      </c>
      <c r="V8" s="59" t="s">
        <v>58</v>
      </c>
    </row>
    <row r="9" spans="2:23" ht="16.5" customHeight="1">
      <c r="B9" s="28" t="s">
        <v>24</v>
      </c>
      <c r="C9" s="81" t="s">
        <v>2</v>
      </c>
      <c r="D9" s="82"/>
      <c r="E9" s="87"/>
      <c r="F9" s="88"/>
      <c r="G9" s="36" t="s">
        <v>1</v>
      </c>
      <c r="H9" s="16"/>
      <c r="Q9" s="59" t="s">
        <v>667</v>
      </c>
      <c r="R9" s="55" t="s">
        <v>879</v>
      </c>
      <c r="T9" s="58">
        <v>1220776</v>
      </c>
      <c r="U9" s="59" t="s">
        <v>538</v>
      </c>
      <c r="V9" s="59" t="s">
        <v>371</v>
      </c>
    </row>
    <row r="10" spans="2:23" ht="16.5" customHeight="1">
      <c r="B10" s="28" t="s">
        <v>27</v>
      </c>
      <c r="C10" s="70"/>
      <c r="D10" s="70"/>
      <c r="E10" s="70"/>
      <c r="F10" s="70"/>
      <c r="G10" s="70"/>
      <c r="H10" s="71"/>
      <c r="Q10" s="59" t="s">
        <v>668</v>
      </c>
      <c r="R10" s="55" t="s">
        <v>878</v>
      </c>
      <c r="T10" s="58">
        <v>120126</v>
      </c>
      <c r="U10" s="59" t="s">
        <v>900</v>
      </c>
      <c r="V10" s="59" t="s">
        <v>371</v>
      </c>
    </row>
    <row r="11" spans="2:23" ht="16.5" customHeight="1">
      <c r="B11" s="28" t="s">
        <v>28</v>
      </c>
      <c r="C11" s="70"/>
      <c r="D11" s="70"/>
      <c r="E11" s="70"/>
      <c r="F11" s="70"/>
      <c r="G11" s="70"/>
      <c r="H11" s="71"/>
      <c r="Q11" s="59" t="s">
        <v>669</v>
      </c>
      <c r="R11" s="55" t="s">
        <v>877</v>
      </c>
      <c r="T11" s="58">
        <v>119635</v>
      </c>
      <c r="U11" s="59" t="s">
        <v>506</v>
      </c>
      <c r="V11" s="59" t="s">
        <v>507</v>
      </c>
    </row>
    <row r="12" spans="2:23" ht="16.5" customHeight="1">
      <c r="B12" s="28" t="s">
        <v>0</v>
      </c>
      <c r="C12" s="83" t="s">
        <v>2</v>
      </c>
      <c r="D12" s="84"/>
      <c r="E12" s="78"/>
      <c r="F12" s="78"/>
      <c r="G12" s="37" t="s">
        <v>1</v>
      </c>
      <c r="H12" s="8"/>
      <c r="Q12" s="59" t="s">
        <v>670</v>
      </c>
      <c r="R12" s="55" t="s">
        <v>890</v>
      </c>
      <c r="T12" s="58">
        <v>118100</v>
      </c>
      <c r="U12" s="59" t="s">
        <v>493</v>
      </c>
      <c r="V12" s="59" t="s">
        <v>494</v>
      </c>
    </row>
    <row r="13" spans="2:23" ht="16.5" customHeight="1">
      <c r="B13" s="28" t="s">
        <v>5</v>
      </c>
      <c r="C13" s="70"/>
      <c r="D13" s="70"/>
      <c r="E13" s="70"/>
      <c r="F13" s="70"/>
      <c r="G13" s="70"/>
      <c r="H13" s="71"/>
      <c r="Q13" s="59" t="s">
        <v>671</v>
      </c>
      <c r="R13" s="55" t="s">
        <v>891</v>
      </c>
      <c r="T13" s="58">
        <v>32584</v>
      </c>
      <c r="U13" s="59" t="s">
        <v>268</v>
      </c>
      <c r="V13" s="59" t="s">
        <v>269</v>
      </c>
    </row>
    <row r="14" spans="2:23" ht="16.5" customHeight="1">
      <c r="B14" s="28" t="s">
        <v>29</v>
      </c>
      <c r="C14" s="70"/>
      <c r="D14" s="70"/>
      <c r="E14" s="70"/>
      <c r="F14" s="70"/>
      <c r="G14" s="70"/>
      <c r="H14" s="71"/>
      <c r="Q14" s="59" t="s">
        <v>672</v>
      </c>
      <c r="R14" s="55" t="s">
        <v>892</v>
      </c>
      <c r="T14" s="58">
        <v>11834</v>
      </c>
      <c r="U14" s="59" t="s">
        <v>141</v>
      </c>
      <c r="V14" s="59" t="s">
        <v>142</v>
      </c>
    </row>
    <row r="15" spans="2:23" ht="16.5" customHeight="1" thickBot="1">
      <c r="B15" s="29" t="s">
        <v>30</v>
      </c>
      <c r="C15" s="72"/>
      <c r="D15" s="72"/>
      <c r="E15" s="72"/>
      <c r="F15" s="72"/>
      <c r="G15" s="72"/>
      <c r="H15" s="73"/>
      <c r="L15" s="108"/>
      <c r="M15" s="108"/>
      <c r="N15" s="108"/>
      <c r="O15" s="108"/>
      <c r="P15" s="108"/>
      <c r="Q15" s="109" t="s">
        <v>673</v>
      </c>
      <c r="R15" s="110" t="s">
        <v>893</v>
      </c>
      <c r="S15" s="111"/>
      <c r="T15" s="112">
        <v>24019</v>
      </c>
      <c r="U15" s="109" t="s">
        <v>195</v>
      </c>
      <c r="V15" s="109" t="s">
        <v>138</v>
      </c>
      <c r="W15" s="108"/>
    </row>
    <row r="16" spans="2:23" ht="16.5" customHeight="1" thickBot="1">
      <c r="B16" s="74" t="s">
        <v>18</v>
      </c>
      <c r="C16" s="75"/>
      <c r="D16" s="67" t="s">
        <v>35</v>
      </c>
      <c r="E16" s="68"/>
      <c r="F16" s="68"/>
      <c r="G16" s="69"/>
      <c r="H16" s="97" t="s">
        <v>31</v>
      </c>
      <c r="I16" s="98"/>
      <c r="J16" s="99"/>
      <c r="K16" s="76" t="s">
        <v>648</v>
      </c>
      <c r="L16" s="108"/>
      <c r="M16" s="61" t="s">
        <v>1026</v>
      </c>
      <c r="N16" s="62"/>
      <c r="Q16" s="59" t="s">
        <v>674</v>
      </c>
      <c r="R16" s="55" t="s">
        <v>894</v>
      </c>
      <c r="T16" s="58">
        <v>3865</v>
      </c>
      <c r="U16" s="59" t="s">
        <v>85</v>
      </c>
      <c r="V16" s="59" t="s">
        <v>76</v>
      </c>
      <c r="W16" s="108"/>
    </row>
    <row r="17" spans="2:23" ht="51" customHeight="1" thickBot="1">
      <c r="B17" s="31" t="s">
        <v>34</v>
      </c>
      <c r="C17" s="32" t="s">
        <v>4</v>
      </c>
      <c r="D17" s="49" t="s">
        <v>646</v>
      </c>
      <c r="E17" s="2" t="s">
        <v>647</v>
      </c>
      <c r="F17" s="48" t="s">
        <v>958</v>
      </c>
      <c r="G17" s="33" t="s">
        <v>3</v>
      </c>
      <c r="H17" s="35" t="s">
        <v>888</v>
      </c>
      <c r="I17" s="30" t="s">
        <v>887</v>
      </c>
      <c r="J17" s="30" t="s">
        <v>651</v>
      </c>
      <c r="K17" s="77"/>
      <c r="L17" s="108"/>
      <c r="M17" s="63"/>
      <c r="N17" s="64"/>
      <c r="Q17" s="59" t="s">
        <v>962</v>
      </c>
      <c r="R17" s="55" t="s">
        <v>895</v>
      </c>
      <c r="T17" s="58">
        <v>101827</v>
      </c>
      <c r="U17" s="59" t="s">
        <v>332</v>
      </c>
      <c r="V17" s="59" t="s">
        <v>194</v>
      </c>
      <c r="W17" s="108"/>
    </row>
    <row r="18" spans="2:23" ht="16.5" customHeight="1" thickBot="1">
      <c r="B18" s="21" t="str">
        <f t="shared" ref="B18:B49" si="0">IF(ISBLANK(D18),"",$D$5)</f>
        <v/>
      </c>
      <c r="C18" s="22" t="str">
        <f>IF(ISBLANK(D18),"",ROW()-17)</f>
        <v/>
      </c>
      <c r="D18" s="18"/>
      <c r="E18" s="3"/>
      <c r="F18" s="3"/>
      <c r="G18" s="10"/>
      <c r="H18" s="18"/>
      <c r="I18" s="9"/>
      <c r="J18" s="38"/>
      <c r="K18" s="41"/>
      <c r="L18" s="108"/>
      <c r="M18" s="60" t="s">
        <v>1021</v>
      </c>
      <c r="N18" s="60" t="s">
        <v>1022</v>
      </c>
      <c r="Q18" s="59" t="s">
        <v>675</v>
      </c>
      <c r="R18" s="55" t="s">
        <v>896</v>
      </c>
      <c r="T18" s="58">
        <v>15839</v>
      </c>
      <c r="U18" s="59" t="s">
        <v>163</v>
      </c>
      <c r="V18" s="59" t="s">
        <v>76</v>
      </c>
      <c r="W18" s="108"/>
    </row>
    <row r="19" spans="2:23" ht="16.5" customHeight="1" thickBot="1">
      <c r="B19" s="21" t="str">
        <f t="shared" si="0"/>
        <v/>
      </c>
      <c r="C19" s="22" t="str">
        <f t="shared" ref="C19:C82" si="1">IF(ISBLANK(D19),"",ROW()-17)</f>
        <v/>
      </c>
      <c r="D19" s="17"/>
      <c r="E19" s="4"/>
      <c r="F19" s="4"/>
      <c r="G19" s="5"/>
      <c r="H19" s="17"/>
      <c r="I19" s="11"/>
      <c r="J19" s="39"/>
      <c r="K19" s="42"/>
      <c r="L19" s="108"/>
      <c r="M19" s="106" t="s">
        <v>547</v>
      </c>
      <c r="N19" s="106" t="s">
        <v>883</v>
      </c>
      <c r="O19" s="107" t="s">
        <v>1023</v>
      </c>
      <c r="Q19" s="59" t="s">
        <v>676</v>
      </c>
      <c r="R19" s="55" t="s">
        <v>897</v>
      </c>
      <c r="T19" s="58">
        <v>110500</v>
      </c>
      <c r="U19" s="59" t="s">
        <v>407</v>
      </c>
      <c r="V19" s="59" t="s">
        <v>68</v>
      </c>
      <c r="W19" s="108"/>
    </row>
    <row r="20" spans="2:23" ht="16.5" customHeight="1" thickBot="1">
      <c r="B20" s="21" t="str">
        <f t="shared" si="0"/>
        <v/>
      </c>
      <c r="C20" s="22" t="str">
        <f t="shared" si="1"/>
        <v/>
      </c>
      <c r="D20" s="17"/>
      <c r="E20" s="4"/>
      <c r="F20" s="4"/>
      <c r="G20" s="5"/>
      <c r="H20" s="17"/>
      <c r="I20" s="11"/>
      <c r="J20" s="39"/>
      <c r="K20" s="42"/>
      <c r="L20" s="108"/>
      <c r="M20" s="106" t="s">
        <v>548</v>
      </c>
      <c r="N20" s="106" t="s">
        <v>883</v>
      </c>
      <c r="O20" s="107" t="s">
        <v>1024</v>
      </c>
      <c r="Q20" s="59" t="s">
        <v>677</v>
      </c>
      <c r="R20" s="55" t="s">
        <v>898</v>
      </c>
      <c r="T20" s="58">
        <v>1680</v>
      </c>
      <c r="U20" s="59" t="s">
        <v>901</v>
      </c>
      <c r="V20" s="59" t="s">
        <v>68</v>
      </c>
      <c r="W20" s="108"/>
    </row>
    <row r="21" spans="2:23" ht="16.5" customHeight="1" thickBot="1">
      <c r="B21" s="21" t="str">
        <f t="shared" si="0"/>
        <v/>
      </c>
      <c r="C21" s="22" t="str">
        <f t="shared" si="1"/>
        <v/>
      </c>
      <c r="D21" s="17"/>
      <c r="E21" s="4"/>
      <c r="F21" s="4"/>
      <c r="G21" s="5"/>
      <c r="H21" s="17"/>
      <c r="I21" s="11"/>
      <c r="J21" s="39"/>
      <c r="K21" s="42"/>
      <c r="L21" s="108"/>
      <c r="Q21" s="59" t="s">
        <v>678</v>
      </c>
      <c r="R21" s="55" t="s">
        <v>899</v>
      </c>
      <c r="T21" s="58">
        <v>99689</v>
      </c>
      <c r="U21" s="59" t="s">
        <v>314</v>
      </c>
      <c r="V21" s="59" t="s">
        <v>68</v>
      </c>
      <c r="W21" s="108"/>
    </row>
    <row r="22" spans="2:23" ht="16.5" customHeight="1" thickTop="1" thickBot="1">
      <c r="B22" s="21" t="str">
        <f t="shared" si="0"/>
        <v/>
      </c>
      <c r="C22" s="22" t="str">
        <f t="shared" si="1"/>
        <v/>
      </c>
      <c r="D22" s="17"/>
      <c r="E22" s="4"/>
      <c r="F22" s="4"/>
      <c r="G22" s="5"/>
      <c r="H22" s="17"/>
      <c r="I22" s="11"/>
      <c r="J22" s="39"/>
      <c r="K22" s="42"/>
      <c r="L22" s="108"/>
      <c r="M22" s="100" t="s">
        <v>1027</v>
      </c>
      <c r="N22" s="101"/>
      <c r="Q22" s="59" t="s">
        <v>679</v>
      </c>
      <c r="R22" s="55"/>
      <c r="T22" s="58">
        <v>25529</v>
      </c>
      <c r="U22" s="59" t="s">
        <v>211</v>
      </c>
      <c r="V22" s="59" t="s">
        <v>132</v>
      </c>
      <c r="W22" s="108"/>
    </row>
    <row r="23" spans="2:23" ht="16.5" customHeight="1" thickBot="1">
      <c r="B23" s="21" t="str">
        <f t="shared" si="0"/>
        <v/>
      </c>
      <c r="C23" s="22" t="str">
        <f t="shared" si="1"/>
        <v/>
      </c>
      <c r="D23" s="17"/>
      <c r="E23" s="4"/>
      <c r="F23" s="4"/>
      <c r="G23" s="5"/>
      <c r="H23" s="17"/>
      <c r="I23" s="11"/>
      <c r="J23" s="39"/>
      <c r="K23" s="42"/>
      <c r="L23" s="108"/>
      <c r="M23" s="102"/>
      <c r="N23" s="103"/>
      <c r="Q23" s="59" t="s">
        <v>680</v>
      </c>
      <c r="R23" s="55"/>
      <c r="T23" s="58">
        <v>3243</v>
      </c>
      <c r="U23" s="59" t="s">
        <v>75</v>
      </c>
      <c r="V23" s="59" t="s">
        <v>76</v>
      </c>
      <c r="W23" s="108"/>
    </row>
    <row r="24" spans="2:23" ht="16.5" customHeight="1" thickBot="1">
      <c r="B24" s="21" t="str">
        <f t="shared" si="0"/>
        <v/>
      </c>
      <c r="C24" s="22" t="str">
        <f t="shared" si="1"/>
        <v/>
      </c>
      <c r="D24" s="17"/>
      <c r="E24" s="4"/>
      <c r="F24" s="4"/>
      <c r="G24" s="5"/>
      <c r="H24" s="17"/>
      <c r="I24" s="11"/>
      <c r="J24" s="39"/>
      <c r="K24" s="42"/>
      <c r="L24" s="108"/>
      <c r="M24" s="102"/>
      <c r="N24" s="103"/>
      <c r="Q24" s="59" t="s">
        <v>8</v>
      </c>
      <c r="R24" s="55"/>
      <c r="T24" s="58">
        <v>24020</v>
      </c>
      <c r="U24" s="59" t="s">
        <v>196</v>
      </c>
      <c r="V24" s="59" t="s">
        <v>138</v>
      </c>
      <c r="W24" s="108"/>
    </row>
    <row r="25" spans="2:23" ht="16.5" customHeight="1" thickBot="1">
      <c r="B25" s="21" t="str">
        <f t="shared" si="0"/>
        <v/>
      </c>
      <c r="C25" s="22" t="str">
        <f t="shared" si="1"/>
        <v/>
      </c>
      <c r="D25" s="17"/>
      <c r="E25" s="4"/>
      <c r="F25" s="4"/>
      <c r="G25" s="5"/>
      <c r="H25" s="17"/>
      <c r="I25" s="11"/>
      <c r="J25" s="39"/>
      <c r="K25" s="42"/>
      <c r="L25" s="108"/>
      <c r="M25" s="104"/>
      <c r="N25" s="105"/>
      <c r="Q25" s="59" t="s">
        <v>963</v>
      </c>
      <c r="R25" s="55"/>
      <c r="T25" s="58">
        <v>106793</v>
      </c>
      <c r="U25" s="59" t="s">
        <v>569</v>
      </c>
      <c r="V25" s="59" t="s">
        <v>138</v>
      </c>
      <c r="W25" s="108"/>
    </row>
    <row r="26" spans="2:23" ht="16.5" customHeight="1" thickBot="1">
      <c r="B26" s="21" t="str">
        <f t="shared" si="0"/>
        <v/>
      </c>
      <c r="C26" s="22" t="str">
        <f t="shared" si="1"/>
        <v/>
      </c>
      <c r="D26" s="17"/>
      <c r="E26" s="4"/>
      <c r="F26" s="4"/>
      <c r="G26" s="5"/>
      <c r="H26" s="17"/>
      <c r="I26" s="11"/>
      <c r="J26" s="39"/>
      <c r="K26" s="42"/>
      <c r="L26" s="108"/>
      <c r="M26" s="108"/>
      <c r="N26" s="108"/>
      <c r="O26" s="108"/>
      <c r="P26" s="108"/>
      <c r="Q26" s="109" t="s">
        <v>964</v>
      </c>
      <c r="R26" s="110"/>
      <c r="S26" s="111"/>
      <c r="T26" s="112">
        <v>1221387</v>
      </c>
      <c r="U26" s="109" t="s">
        <v>599</v>
      </c>
      <c r="V26" s="109" t="s">
        <v>194</v>
      </c>
      <c r="W26" s="108"/>
    </row>
    <row r="27" spans="2:23" ht="16.5" customHeight="1" thickBot="1">
      <c r="B27" s="21" t="str">
        <f t="shared" si="0"/>
        <v/>
      </c>
      <c r="C27" s="22" t="str">
        <f t="shared" si="1"/>
        <v/>
      </c>
      <c r="D27" s="17"/>
      <c r="E27" s="4"/>
      <c r="F27" s="4"/>
      <c r="G27" s="5"/>
      <c r="H27" s="17"/>
      <c r="I27" s="11"/>
      <c r="J27" s="39"/>
      <c r="K27" s="42"/>
      <c r="Q27" s="59" t="s">
        <v>50</v>
      </c>
      <c r="R27" s="55"/>
      <c r="T27" s="58">
        <v>23275</v>
      </c>
      <c r="U27" s="59" t="s">
        <v>185</v>
      </c>
      <c r="V27" s="59" t="s">
        <v>72</v>
      </c>
    </row>
    <row r="28" spans="2:23" ht="16.5" customHeight="1" thickBot="1">
      <c r="B28" s="21" t="str">
        <f t="shared" si="0"/>
        <v/>
      </c>
      <c r="C28" s="22" t="str">
        <f t="shared" si="1"/>
        <v/>
      </c>
      <c r="D28" s="17"/>
      <c r="E28" s="4"/>
      <c r="F28" s="4"/>
      <c r="G28" s="5"/>
      <c r="H28" s="17"/>
      <c r="I28" s="11"/>
      <c r="J28" s="39"/>
      <c r="K28" s="42"/>
      <c r="Q28" s="59" t="s">
        <v>542</v>
      </c>
      <c r="R28" s="55"/>
      <c r="T28" s="58">
        <v>22259</v>
      </c>
      <c r="U28" s="59" t="s">
        <v>180</v>
      </c>
      <c r="V28" s="59" t="s">
        <v>72</v>
      </c>
    </row>
    <row r="29" spans="2:23" ht="16.5" customHeight="1" thickBot="1">
      <c r="B29" s="21" t="str">
        <f t="shared" si="0"/>
        <v/>
      </c>
      <c r="C29" s="22" t="str">
        <f t="shared" si="1"/>
        <v/>
      </c>
      <c r="D29" s="17"/>
      <c r="E29" s="4"/>
      <c r="F29" s="4"/>
      <c r="G29" s="5"/>
      <c r="H29" s="17"/>
      <c r="I29" s="11"/>
      <c r="J29" s="39"/>
      <c r="K29" s="42"/>
      <c r="Q29" s="59" t="s">
        <v>652</v>
      </c>
      <c r="R29" s="55"/>
      <c r="T29" s="58">
        <v>111518</v>
      </c>
      <c r="U29" s="59" t="s">
        <v>575</v>
      </c>
      <c r="V29" s="59" t="s">
        <v>103</v>
      </c>
    </row>
    <row r="30" spans="2:23" ht="16.5" customHeight="1" thickBot="1">
      <c r="B30" s="21" t="str">
        <f t="shared" si="0"/>
        <v/>
      </c>
      <c r="C30" s="22" t="str">
        <f t="shared" si="1"/>
        <v/>
      </c>
      <c r="D30" s="17"/>
      <c r="E30" s="4"/>
      <c r="F30" s="4"/>
      <c r="G30" s="5"/>
      <c r="H30" s="17"/>
      <c r="I30" s="11"/>
      <c r="J30" s="39"/>
      <c r="K30" s="42"/>
      <c r="Q30" s="59" t="s">
        <v>965</v>
      </c>
      <c r="R30" s="55"/>
      <c r="T30" s="58">
        <v>116289</v>
      </c>
      <c r="U30" s="59" t="s">
        <v>472</v>
      </c>
      <c r="V30" s="59" t="s">
        <v>103</v>
      </c>
    </row>
    <row r="31" spans="2:23" ht="16.5" customHeight="1" thickBot="1">
      <c r="B31" s="21" t="str">
        <f t="shared" si="0"/>
        <v/>
      </c>
      <c r="C31" s="22" t="str">
        <f t="shared" si="1"/>
        <v/>
      </c>
      <c r="D31" s="17"/>
      <c r="E31" s="4"/>
      <c r="F31" s="4"/>
      <c r="G31" s="5"/>
      <c r="H31" s="17"/>
      <c r="I31" s="11"/>
      <c r="J31" s="39"/>
      <c r="K31" s="42"/>
      <c r="Q31" s="59" t="s">
        <v>9</v>
      </c>
      <c r="T31" s="58">
        <v>112073</v>
      </c>
      <c r="U31" s="59" t="s">
        <v>577</v>
      </c>
      <c r="V31" s="59" t="s">
        <v>103</v>
      </c>
    </row>
    <row r="32" spans="2:23" ht="16.5" customHeight="1" thickBot="1">
      <c r="B32" s="21" t="str">
        <f t="shared" si="0"/>
        <v/>
      </c>
      <c r="C32" s="22" t="str">
        <f t="shared" si="1"/>
        <v/>
      </c>
      <c r="D32" s="17"/>
      <c r="E32" s="4"/>
      <c r="F32" s="4"/>
      <c r="G32" s="5"/>
      <c r="H32" s="17"/>
      <c r="I32" s="11"/>
      <c r="J32" s="39"/>
      <c r="K32" s="42"/>
      <c r="Q32" s="59" t="s">
        <v>966</v>
      </c>
      <c r="T32" s="58">
        <v>1221374</v>
      </c>
      <c r="U32" s="59" t="s">
        <v>498</v>
      </c>
      <c r="V32" s="59" t="s">
        <v>103</v>
      </c>
    </row>
    <row r="33" spans="2:22" ht="16.5" customHeight="1" thickBot="1">
      <c r="B33" s="21" t="str">
        <f t="shared" si="0"/>
        <v/>
      </c>
      <c r="C33" s="22" t="str">
        <f t="shared" si="1"/>
        <v/>
      </c>
      <c r="D33" s="17"/>
      <c r="E33" s="4"/>
      <c r="F33" s="4"/>
      <c r="G33" s="5"/>
      <c r="H33" s="17"/>
      <c r="I33" s="11"/>
      <c r="J33" s="39"/>
      <c r="K33" s="42"/>
      <c r="Q33" s="59" t="s">
        <v>967</v>
      </c>
      <c r="T33" s="58">
        <v>114441</v>
      </c>
      <c r="U33" s="59" t="s">
        <v>902</v>
      </c>
      <c r="V33" s="59" t="s">
        <v>103</v>
      </c>
    </row>
    <row r="34" spans="2:22" ht="16.5" customHeight="1" thickBot="1">
      <c r="B34" s="21" t="str">
        <f t="shared" si="0"/>
        <v/>
      </c>
      <c r="C34" s="22" t="str">
        <f t="shared" si="1"/>
        <v/>
      </c>
      <c r="D34" s="17"/>
      <c r="E34" s="4"/>
      <c r="F34" s="4"/>
      <c r="G34" s="5"/>
      <c r="H34" s="17"/>
      <c r="I34" s="11"/>
      <c r="J34" s="39"/>
      <c r="K34" s="42"/>
      <c r="Q34" s="59" t="s">
        <v>968</v>
      </c>
      <c r="T34" s="58">
        <v>10671</v>
      </c>
      <c r="U34" s="59" t="s">
        <v>130</v>
      </c>
      <c r="V34" s="59" t="s">
        <v>120</v>
      </c>
    </row>
    <row r="35" spans="2:22" ht="16.5" customHeight="1" thickBot="1">
      <c r="B35" s="21" t="str">
        <f t="shared" si="0"/>
        <v/>
      </c>
      <c r="C35" s="22" t="str">
        <f t="shared" si="1"/>
        <v/>
      </c>
      <c r="D35" s="17"/>
      <c r="E35" s="4"/>
      <c r="F35" s="4"/>
      <c r="G35" s="5"/>
      <c r="H35" s="17"/>
      <c r="I35" s="11"/>
      <c r="J35" s="39"/>
      <c r="K35" s="42"/>
      <c r="Q35" s="59" t="s">
        <v>543</v>
      </c>
      <c r="T35" s="58">
        <v>34162</v>
      </c>
      <c r="U35" s="59" t="s">
        <v>283</v>
      </c>
      <c r="V35" s="59" t="s">
        <v>284</v>
      </c>
    </row>
    <row r="36" spans="2:22" ht="16.5" customHeight="1" thickBot="1">
      <c r="B36" s="21" t="str">
        <f t="shared" si="0"/>
        <v/>
      </c>
      <c r="C36" s="22" t="str">
        <f t="shared" si="1"/>
        <v/>
      </c>
      <c r="D36" s="17"/>
      <c r="E36" s="4"/>
      <c r="F36" s="4"/>
      <c r="G36" s="5"/>
      <c r="H36" s="17"/>
      <c r="I36" s="11"/>
      <c r="J36" s="39"/>
      <c r="K36" s="42"/>
      <c r="Q36" s="59" t="s">
        <v>544</v>
      </c>
      <c r="T36" s="58">
        <v>120387</v>
      </c>
      <c r="U36" s="59" t="s">
        <v>516</v>
      </c>
      <c r="V36" s="59" t="s">
        <v>338</v>
      </c>
    </row>
    <row r="37" spans="2:22" ht="16.5" customHeight="1" thickBot="1">
      <c r="B37" s="21" t="str">
        <f t="shared" si="0"/>
        <v/>
      </c>
      <c r="C37" s="22" t="str">
        <f t="shared" si="1"/>
        <v/>
      </c>
      <c r="D37" s="17"/>
      <c r="E37" s="4"/>
      <c r="F37" s="4"/>
      <c r="G37" s="5"/>
      <c r="H37" s="17"/>
      <c r="I37" s="11"/>
      <c r="J37" s="39"/>
      <c r="K37" s="42"/>
      <c r="Q37" s="59" t="s">
        <v>681</v>
      </c>
      <c r="T37" s="58">
        <v>114243</v>
      </c>
      <c r="U37" s="59" t="s">
        <v>903</v>
      </c>
      <c r="V37" s="59" t="s">
        <v>338</v>
      </c>
    </row>
    <row r="38" spans="2:22" ht="16.5" customHeight="1" thickBot="1">
      <c r="B38" s="21" t="str">
        <f t="shared" si="0"/>
        <v/>
      </c>
      <c r="C38" s="22" t="str">
        <f t="shared" si="1"/>
        <v/>
      </c>
      <c r="D38" s="17"/>
      <c r="E38" s="4"/>
      <c r="F38" s="4"/>
      <c r="G38" s="5"/>
      <c r="H38" s="17"/>
      <c r="I38" s="11"/>
      <c r="J38" s="39"/>
      <c r="K38" s="42"/>
      <c r="Q38" s="59" t="s">
        <v>682</v>
      </c>
      <c r="T38" s="58">
        <v>1224906</v>
      </c>
      <c r="U38" s="59" t="s">
        <v>904</v>
      </c>
      <c r="V38" s="59" t="s">
        <v>338</v>
      </c>
    </row>
    <row r="39" spans="2:22" ht="16.5" customHeight="1" thickBot="1">
      <c r="B39" s="21" t="str">
        <f t="shared" si="0"/>
        <v/>
      </c>
      <c r="C39" s="22" t="str">
        <f t="shared" si="1"/>
        <v/>
      </c>
      <c r="D39" s="17"/>
      <c r="E39" s="4"/>
      <c r="F39" s="4"/>
      <c r="G39" s="5"/>
      <c r="H39" s="17"/>
      <c r="I39" s="11"/>
      <c r="J39" s="39"/>
      <c r="K39" s="42"/>
      <c r="Q39" s="59" t="s">
        <v>683</v>
      </c>
      <c r="T39" s="58">
        <v>102518</v>
      </c>
      <c r="U39" s="59" t="s">
        <v>341</v>
      </c>
      <c r="V39" s="59" t="s">
        <v>340</v>
      </c>
    </row>
    <row r="40" spans="2:22" ht="16.5" customHeight="1" thickBot="1">
      <c r="B40" s="21" t="str">
        <f t="shared" si="0"/>
        <v/>
      </c>
      <c r="C40" s="22" t="str">
        <f t="shared" si="1"/>
        <v/>
      </c>
      <c r="D40" s="17"/>
      <c r="E40" s="4"/>
      <c r="F40" s="4"/>
      <c r="G40" s="5"/>
      <c r="H40" s="17"/>
      <c r="I40" s="11"/>
      <c r="J40" s="39"/>
      <c r="K40" s="42"/>
      <c r="Q40" s="59" t="s">
        <v>684</v>
      </c>
      <c r="T40" s="58">
        <v>102753</v>
      </c>
      <c r="U40" s="59" t="s">
        <v>342</v>
      </c>
      <c r="V40" s="59" t="s">
        <v>67</v>
      </c>
    </row>
    <row r="41" spans="2:22" ht="16.5" customHeight="1" thickBot="1">
      <c r="B41" s="21" t="str">
        <f t="shared" si="0"/>
        <v/>
      </c>
      <c r="C41" s="22" t="str">
        <f t="shared" si="1"/>
        <v/>
      </c>
      <c r="D41" s="17"/>
      <c r="E41" s="4"/>
      <c r="F41" s="4"/>
      <c r="G41" s="5"/>
      <c r="H41" s="17"/>
      <c r="I41" s="11"/>
      <c r="J41" s="39"/>
      <c r="K41" s="42"/>
      <c r="Q41" s="59" t="s">
        <v>969</v>
      </c>
      <c r="T41" s="58">
        <v>8960</v>
      </c>
      <c r="U41" s="59" t="s">
        <v>117</v>
      </c>
      <c r="V41" s="59" t="s">
        <v>67</v>
      </c>
    </row>
    <row r="42" spans="2:22" ht="16.5" customHeight="1" thickBot="1">
      <c r="B42" s="21" t="str">
        <f t="shared" si="0"/>
        <v/>
      </c>
      <c r="C42" s="22" t="str">
        <f t="shared" si="1"/>
        <v/>
      </c>
      <c r="D42" s="19"/>
      <c r="E42" s="6"/>
      <c r="F42" s="6"/>
      <c r="G42" s="24"/>
      <c r="H42" s="19"/>
      <c r="I42" s="12"/>
      <c r="J42" s="39"/>
      <c r="K42" s="42"/>
      <c r="Q42" s="59" t="s">
        <v>685</v>
      </c>
      <c r="T42" s="58">
        <v>102328</v>
      </c>
      <c r="U42" s="59" t="s">
        <v>337</v>
      </c>
      <c r="V42" s="59" t="s">
        <v>338</v>
      </c>
    </row>
    <row r="43" spans="2:22" ht="16.5" customHeight="1" thickBot="1">
      <c r="B43" s="21" t="str">
        <f t="shared" si="0"/>
        <v/>
      </c>
      <c r="C43" s="22" t="str">
        <f t="shared" si="1"/>
        <v/>
      </c>
      <c r="D43" s="19"/>
      <c r="E43" s="6"/>
      <c r="F43" s="6"/>
      <c r="G43" s="24"/>
      <c r="H43" s="19"/>
      <c r="I43" s="12"/>
      <c r="J43" s="39"/>
      <c r="K43" s="42"/>
      <c r="Q43" s="59" t="s">
        <v>686</v>
      </c>
      <c r="T43" s="58">
        <v>1221805</v>
      </c>
      <c r="U43" s="59" t="s">
        <v>603</v>
      </c>
      <c r="V43" s="59" t="s">
        <v>127</v>
      </c>
    </row>
    <row r="44" spans="2:22" ht="16.5" customHeight="1" thickBot="1">
      <c r="B44" s="21" t="str">
        <f t="shared" si="0"/>
        <v/>
      </c>
      <c r="C44" s="22" t="str">
        <f t="shared" si="1"/>
        <v/>
      </c>
      <c r="D44" s="19"/>
      <c r="E44" s="6"/>
      <c r="F44" s="6"/>
      <c r="G44" s="24"/>
      <c r="H44" s="19"/>
      <c r="I44" s="12"/>
      <c r="J44" s="39"/>
      <c r="K44" s="42"/>
      <c r="Q44" s="59" t="s">
        <v>970</v>
      </c>
      <c r="T44" s="58">
        <v>98022</v>
      </c>
      <c r="U44" s="59" t="s">
        <v>905</v>
      </c>
      <c r="V44" s="59" t="s">
        <v>255</v>
      </c>
    </row>
    <row r="45" spans="2:22" ht="16.5" customHeight="1" thickBot="1">
      <c r="B45" s="21" t="str">
        <f t="shared" si="0"/>
        <v/>
      </c>
      <c r="C45" s="22" t="str">
        <f t="shared" si="1"/>
        <v/>
      </c>
      <c r="D45" s="19"/>
      <c r="E45" s="6"/>
      <c r="F45" s="6"/>
      <c r="G45" s="24"/>
      <c r="H45" s="19"/>
      <c r="I45" s="12"/>
      <c r="J45" s="39"/>
      <c r="K45" s="42"/>
      <c r="Q45" s="59" t="s">
        <v>687</v>
      </c>
      <c r="T45" s="58">
        <v>120990</v>
      </c>
      <c r="U45" s="59" t="s">
        <v>521</v>
      </c>
      <c r="V45" s="59" t="s">
        <v>60</v>
      </c>
    </row>
    <row r="46" spans="2:22" ht="16.5" customHeight="1" thickBot="1">
      <c r="B46" s="21" t="str">
        <f t="shared" si="0"/>
        <v/>
      </c>
      <c r="C46" s="22" t="str">
        <f t="shared" si="1"/>
        <v/>
      </c>
      <c r="D46" s="19"/>
      <c r="E46" s="6"/>
      <c r="F46" s="6"/>
      <c r="G46" s="24"/>
      <c r="H46" s="19"/>
      <c r="I46" s="12"/>
      <c r="J46" s="39"/>
      <c r="K46" s="42"/>
      <c r="Q46" s="59" t="s">
        <v>688</v>
      </c>
      <c r="T46" s="58">
        <v>28927</v>
      </c>
      <c r="U46" s="59" t="s">
        <v>235</v>
      </c>
      <c r="V46" s="59" t="s">
        <v>202</v>
      </c>
    </row>
    <row r="47" spans="2:22" ht="16.5" customHeight="1" thickBot="1">
      <c r="B47" s="21" t="str">
        <f t="shared" si="0"/>
        <v/>
      </c>
      <c r="C47" s="22" t="str">
        <f t="shared" si="1"/>
        <v/>
      </c>
      <c r="D47" s="19"/>
      <c r="E47" s="6"/>
      <c r="F47" s="6"/>
      <c r="G47" s="24"/>
      <c r="H47" s="19"/>
      <c r="I47" s="12"/>
      <c r="J47" s="39"/>
      <c r="K47" s="42"/>
      <c r="Q47" s="59" t="s">
        <v>971</v>
      </c>
      <c r="T47" s="58">
        <v>119861</v>
      </c>
      <c r="U47" s="59" t="s">
        <v>509</v>
      </c>
      <c r="V47" s="59" t="s">
        <v>159</v>
      </c>
    </row>
    <row r="48" spans="2:22" ht="16.5" customHeight="1" thickBot="1">
      <c r="B48" s="21" t="str">
        <f t="shared" si="0"/>
        <v/>
      </c>
      <c r="C48" s="22" t="str">
        <f t="shared" si="1"/>
        <v/>
      </c>
      <c r="D48" s="19"/>
      <c r="E48" s="6"/>
      <c r="F48" s="6"/>
      <c r="G48" s="24"/>
      <c r="H48" s="19"/>
      <c r="I48" s="12"/>
      <c r="J48" s="39"/>
      <c r="K48" s="42"/>
      <c r="Q48" s="59" t="s">
        <v>689</v>
      </c>
      <c r="T48" s="58">
        <v>116420</v>
      </c>
      <c r="U48" s="59" t="s">
        <v>473</v>
      </c>
      <c r="V48" s="59" t="s">
        <v>224</v>
      </c>
    </row>
    <row r="49" spans="2:22" ht="16.5" customHeight="1" thickBot="1">
      <c r="B49" s="21" t="str">
        <f t="shared" si="0"/>
        <v/>
      </c>
      <c r="C49" s="22" t="str">
        <f t="shared" si="1"/>
        <v/>
      </c>
      <c r="D49" s="19"/>
      <c r="E49" s="6"/>
      <c r="F49" s="6"/>
      <c r="G49" s="24"/>
      <c r="H49" s="19"/>
      <c r="I49" s="12"/>
      <c r="J49" s="39"/>
      <c r="K49" s="42"/>
      <c r="Q49" s="59" t="s">
        <v>690</v>
      </c>
      <c r="T49" s="58">
        <v>6382</v>
      </c>
      <c r="U49" s="59" t="s">
        <v>100</v>
      </c>
      <c r="V49" s="59" t="s">
        <v>101</v>
      </c>
    </row>
    <row r="50" spans="2:22" ht="16.5" customHeight="1" thickBot="1">
      <c r="B50" s="21" t="str">
        <f t="shared" ref="B50:B81" si="2">IF(ISBLANK(D50),"",$D$5)</f>
        <v/>
      </c>
      <c r="C50" s="22" t="str">
        <f t="shared" si="1"/>
        <v/>
      </c>
      <c r="D50" s="19"/>
      <c r="E50" s="6"/>
      <c r="F50" s="6"/>
      <c r="G50" s="24"/>
      <c r="H50" s="19"/>
      <c r="I50" s="12"/>
      <c r="J50" s="39"/>
      <c r="K50" s="42"/>
      <c r="Q50" s="59" t="s">
        <v>691</v>
      </c>
      <c r="T50" s="58">
        <v>5486</v>
      </c>
      <c r="U50" s="59" t="s">
        <v>94</v>
      </c>
      <c r="V50" s="59" t="s">
        <v>93</v>
      </c>
    </row>
    <row r="51" spans="2:22" ht="16.5" customHeight="1" thickBot="1">
      <c r="B51" s="21" t="str">
        <f t="shared" si="2"/>
        <v/>
      </c>
      <c r="C51" s="22" t="str">
        <f t="shared" si="1"/>
        <v/>
      </c>
      <c r="D51" s="19"/>
      <c r="E51" s="6"/>
      <c r="F51" s="6"/>
      <c r="G51" s="24"/>
      <c r="H51" s="19"/>
      <c r="I51" s="12"/>
      <c r="J51" s="39"/>
      <c r="K51" s="42"/>
      <c r="Q51" s="59" t="s">
        <v>692</v>
      </c>
      <c r="T51" s="58">
        <v>26814</v>
      </c>
      <c r="U51" s="59" t="s">
        <v>219</v>
      </c>
      <c r="V51" s="59" t="s">
        <v>78</v>
      </c>
    </row>
    <row r="52" spans="2:22" ht="16.5" customHeight="1" thickBot="1">
      <c r="B52" s="21" t="str">
        <f t="shared" si="2"/>
        <v/>
      </c>
      <c r="C52" s="22" t="str">
        <f t="shared" si="1"/>
        <v/>
      </c>
      <c r="D52" s="19"/>
      <c r="E52" s="6"/>
      <c r="F52" s="6"/>
      <c r="G52" s="24"/>
      <c r="H52" s="19"/>
      <c r="I52" s="12"/>
      <c r="J52" s="39"/>
      <c r="K52" s="42"/>
      <c r="Q52" s="59" t="s">
        <v>693</v>
      </c>
      <c r="T52" s="58">
        <v>9961</v>
      </c>
      <c r="U52" s="59" t="s">
        <v>123</v>
      </c>
      <c r="V52" s="59" t="s">
        <v>124</v>
      </c>
    </row>
    <row r="53" spans="2:22" ht="16.5" customHeight="1" thickBot="1">
      <c r="B53" s="21" t="str">
        <f t="shared" si="2"/>
        <v/>
      </c>
      <c r="C53" s="22" t="str">
        <f t="shared" si="1"/>
        <v/>
      </c>
      <c r="D53" s="19"/>
      <c r="E53" s="6"/>
      <c r="F53" s="6"/>
      <c r="G53" s="24"/>
      <c r="H53" s="19"/>
      <c r="I53" s="12"/>
      <c r="J53" s="39"/>
      <c r="K53" s="42"/>
      <c r="Q53" s="59" t="s">
        <v>694</v>
      </c>
      <c r="T53" s="58">
        <v>30784</v>
      </c>
      <c r="U53" s="59" t="s">
        <v>254</v>
      </c>
      <c r="V53" s="59" t="s">
        <v>255</v>
      </c>
    </row>
    <row r="54" spans="2:22" ht="16.5" customHeight="1" thickBot="1">
      <c r="B54" s="21" t="str">
        <f t="shared" si="2"/>
        <v/>
      </c>
      <c r="C54" s="22" t="str">
        <f t="shared" si="1"/>
        <v/>
      </c>
      <c r="D54" s="19"/>
      <c r="E54" s="6"/>
      <c r="F54" s="6"/>
      <c r="G54" s="24"/>
      <c r="H54" s="19"/>
      <c r="I54" s="12"/>
      <c r="J54" s="39"/>
      <c r="K54" s="42"/>
      <c r="Q54" s="59" t="s">
        <v>695</v>
      </c>
      <c r="T54" s="58">
        <v>101885</v>
      </c>
      <c r="U54" s="59" t="s">
        <v>333</v>
      </c>
      <c r="V54" s="59" t="s">
        <v>269</v>
      </c>
    </row>
    <row r="55" spans="2:22" ht="16.5" customHeight="1" thickBot="1">
      <c r="B55" s="21" t="str">
        <f t="shared" si="2"/>
        <v/>
      </c>
      <c r="C55" s="22" t="str">
        <f t="shared" si="1"/>
        <v/>
      </c>
      <c r="D55" s="19"/>
      <c r="E55" s="6"/>
      <c r="F55" s="6"/>
      <c r="G55" s="24"/>
      <c r="H55" s="19"/>
      <c r="I55" s="12"/>
      <c r="J55" s="39"/>
      <c r="K55" s="42"/>
      <c r="Q55" s="59" t="s">
        <v>696</v>
      </c>
      <c r="T55" s="58">
        <v>5252</v>
      </c>
      <c r="U55" s="59" t="s">
        <v>91</v>
      </c>
      <c r="V55" s="59" t="s">
        <v>58</v>
      </c>
    </row>
    <row r="56" spans="2:22" ht="16.5" customHeight="1" thickBot="1">
      <c r="B56" s="21" t="str">
        <f t="shared" si="2"/>
        <v/>
      </c>
      <c r="C56" s="22" t="str">
        <f t="shared" si="1"/>
        <v/>
      </c>
      <c r="D56" s="19"/>
      <c r="E56" s="6"/>
      <c r="F56" s="6"/>
      <c r="G56" s="24"/>
      <c r="H56" s="19"/>
      <c r="I56" s="12"/>
      <c r="J56" s="39"/>
      <c r="K56" s="42"/>
      <c r="Q56" s="59" t="s">
        <v>697</v>
      </c>
      <c r="T56" s="58">
        <v>101540</v>
      </c>
      <c r="U56" s="59" t="s">
        <v>326</v>
      </c>
      <c r="V56" s="59" t="s">
        <v>327</v>
      </c>
    </row>
    <row r="57" spans="2:22" ht="16.5" customHeight="1" thickBot="1">
      <c r="B57" s="21" t="str">
        <f t="shared" si="2"/>
        <v/>
      </c>
      <c r="C57" s="22" t="str">
        <f t="shared" si="1"/>
        <v/>
      </c>
      <c r="D57" s="19"/>
      <c r="E57" s="6"/>
      <c r="F57" s="6"/>
      <c r="G57" s="24"/>
      <c r="H57" s="19"/>
      <c r="I57" s="12"/>
      <c r="J57" s="39"/>
      <c r="K57" s="42"/>
      <c r="Q57" s="59" t="s">
        <v>972</v>
      </c>
      <c r="T57" s="58">
        <v>111811</v>
      </c>
      <c r="U57" s="59" t="s">
        <v>425</v>
      </c>
      <c r="V57" s="59" t="s">
        <v>67</v>
      </c>
    </row>
    <row r="58" spans="2:22" ht="16.5" customHeight="1" thickBot="1">
      <c r="B58" s="21" t="str">
        <f t="shared" si="2"/>
        <v/>
      </c>
      <c r="C58" s="22" t="str">
        <f t="shared" si="1"/>
        <v/>
      </c>
      <c r="D58" s="19"/>
      <c r="E58" s="6"/>
      <c r="F58" s="6"/>
      <c r="G58" s="24"/>
      <c r="H58" s="19"/>
      <c r="I58" s="12"/>
      <c r="J58" s="39"/>
      <c r="K58" s="42"/>
      <c r="Q58" s="59" t="s">
        <v>698</v>
      </c>
      <c r="T58" s="58">
        <v>30981</v>
      </c>
      <c r="U58" s="59" t="s">
        <v>256</v>
      </c>
      <c r="V58" s="59" t="s">
        <v>101</v>
      </c>
    </row>
    <row r="59" spans="2:22" ht="16.5" customHeight="1" thickBot="1">
      <c r="B59" s="21" t="str">
        <f t="shared" si="2"/>
        <v/>
      </c>
      <c r="C59" s="22" t="str">
        <f t="shared" si="1"/>
        <v/>
      </c>
      <c r="D59" s="19"/>
      <c r="E59" s="6"/>
      <c r="F59" s="6"/>
      <c r="G59" s="24"/>
      <c r="H59" s="19"/>
      <c r="I59" s="12"/>
      <c r="J59" s="39"/>
      <c r="K59" s="42"/>
      <c r="Q59" s="59" t="s">
        <v>699</v>
      </c>
      <c r="T59" s="58">
        <v>30511</v>
      </c>
      <c r="U59" s="59" t="s">
        <v>247</v>
      </c>
      <c r="V59" s="59" t="s">
        <v>240</v>
      </c>
    </row>
    <row r="60" spans="2:22" ht="16.5" customHeight="1" thickBot="1">
      <c r="B60" s="21" t="str">
        <f t="shared" si="2"/>
        <v/>
      </c>
      <c r="C60" s="22" t="str">
        <f t="shared" si="1"/>
        <v/>
      </c>
      <c r="D60" s="19"/>
      <c r="E60" s="6"/>
      <c r="F60" s="6"/>
      <c r="G60" s="24"/>
      <c r="H60" s="19"/>
      <c r="I60" s="12"/>
      <c r="J60" s="39"/>
      <c r="K60" s="42"/>
      <c r="Q60" s="59" t="s">
        <v>973</v>
      </c>
      <c r="T60" s="58">
        <v>1221561</v>
      </c>
      <c r="U60" s="59" t="s">
        <v>348</v>
      </c>
      <c r="V60" s="59" t="s">
        <v>349</v>
      </c>
    </row>
    <row r="61" spans="2:22" ht="16.5" customHeight="1" thickBot="1">
      <c r="B61" s="21" t="str">
        <f t="shared" si="2"/>
        <v/>
      </c>
      <c r="C61" s="22" t="str">
        <f t="shared" si="1"/>
        <v/>
      </c>
      <c r="D61" s="19"/>
      <c r="E61" s="6"/>
      <c r="F61" s="6"/>
      <c r="G61" s="24"/>
      <c r="H61" s="19"/>
      <c r="I61" s="12"/>
      <c r="J61" s="39"/>
      <c r="K61" s="42"/>
      <c r="Q61" s="59" t="s">
        <v>700</v>
      </c>
      <c r="T61" s="58">
        <v>793</v>
      </c>
      <c r="U61" s="59" t="s">
        <v>61</v>
      </c>
      <c r="V61" s="59" t="s">
        <v>62</v>
      </c>
    </row>
    <row r="62" spans="2:22" ht="16.5" customHeight="1" thickBot="1">
      <c r="B62" s="21" t="str">
        <f t="shared" si="2"/>
        <v/>
      </c>
      <c r="C62" s="22" t="str">
        <f t="shared" si="1"/>
        <v/>
      </c>
      <c r="D62" s="19"/>
      <c r="E62" s="6"/>
      <c r="F62" s="6"/>
      <c r="G62" s="24"/>
      <c r="H62" s="19"/>
      <c r="I62" s="12"/>
      <c r="J62" s="39"/>
      <c r="K62" s="42"/>
      <c r="Q62" s="59" t="s">
        <v>701</v>
      </c>
      <c r="T62" s="58">
        <v>1221262</v>
      </c>
      <c r="U62" s="59" t="s">
        <v>597</v>
      </c>
      <c r="V62" s="59" t="s">
        <v>82</v>
      </c>
    </row>
    <row r="63" spans="2:22" ht="16.5" customHeight="1" thickBot="1">
      <c r="B63" s="21" t="str">
        <f t="shared" si="2"/>
        <v/>
      </c>
      <c r="C63" s="22" t="str">
        <f t="shared" si="1"/>
        <v/>
      </c>
      <c r="D63" s="19"/>
      <c r="E63" s="6"/>
      <c r="F63" s="6"/>
      <c r="G63" s="24"/>
      <c r="H63" s="19"/>
      <c r="I63" s="12"/>
      <c r="J63" s="39"/>
      <c r="K63" s="42"/>
      <c r="Q63" s="59" t="s">
        <v>974</v>
      </c>
      <c r="T63" s="58">
        <v>107913</v>
      </c>
      <c r="U63" s="59" t="s">
        <v>571</v>
      </c>
      <c r="V63" s="59" t="s">
        <v>135</v>
      </c>
    </row>
    <row r="64" spans="2:22" ht="16.5" customHeight="1" thickBot="1">
      <c r="B64" s="21" t="str">
        <f t="shared" si="2"/>
        <v/>
      </c>
      <c r="C64" s="22" t="str">
        <f t="shared" si="1"/>
        <v/>
      </c>
      <c r="D64" s="19"/>
      <c r="E64" s="6"/>
      <c r="F64" s="6"/>
      <c r="G64" s="24"/>
      <c r="H64" s="19"/>
      <c r="I64" s="12"/>
      <c r="J64" s="39"/>
      <c r="K64" s="42"/>
      <c r="Q64" s="59" t="s">
        <v>702</v>
      </c>
      <c r="T64" s="58">
        <v>1221762</v>
      </c>
      <c r="U64" s="59" t="s">
        <v>319</v>
      </c>
      <c r="V64" s="59" t="s">
        <v>103</v>
      </c>
    </row>
    <row r="65" spans="2:22" ht="16.5" customHeight="1" thickBot="1">
      <c r="B65" s="21" t="str">
        <f t="shared" si="2"/>
        <v/>
      </c>
      <c r="C65" s="22" t="str">
        <f t="shared" si="1"/>
        <v/>
      </c>
      <c r="D65" s="19"/>
      <c r="E65" s="6"/>
      <c r="F65" s="6"/>
      <c r="G65" s="24"/>
      <c r="H65" s="19"/>
      <c r="I65" s="12"/>
      <c r="J65" s="39"/>
      <c r="K65" s="42"/>
      <c r="Q65" s="59" t="s">
        <v>703</v>
      </c>
      <c r="T65" s="58">
        <v>28842</v>
      </c>
      <c r="U65" s="59" t="s">
        <v>233</v>
      </c>
      <c r="V65" s="59" t="s">
        <v>74</v>
      </c>
    </row>
    <row r="66" spans="2:22" ht="16.5" customHeight="1" thickBot="1">
      <c r="B66" s="21" t="str">
        <f t="shared" si="2"/>
        <v/>
      </c>
      <c r="C66" s="22" t="str">
        <f t="shared" si="1"/>
        <v/>
      </c>
      <c r="D66" s="19"/>
      <c r="E66" s="6"/>
      <c r="F66" s="6"/>
      <c r="G66" s="24"/>
      <c r="H66" s="19"/>
      <c r="I66" s="12"/>
      <c r="J66" s="39"/>
      <c r="K66" s="42"/>
      <c r="Q66" s="59" t="s">
        <v>704</v>
      </c>
      <c r="T66" s="58">
        <v>28159</v>
      </c>
      <c r="U66" s="59" t="s">
        <v>289</v>
      </c>
      <c r="V66" s="59" t="s">
        <v>240</v>
      </c>
    </row>
    <row r="67" spans="2:22" ht="16.5" customHeight="1" thickBot="1">
      <c r="B67" s="21" t="str">
        <f t="shared" si="2"/>
        <v/>
      </c>
      <c r="C67" s="22" t="str">
        <f t="shared" si="1"/>
        <v/>
      </c>
      <c r="D67" s="19"/>
      <c r="E67" s="6"/>
      <c r="F67" s="6"/>
      <c r="G67" s="24"/>
      <c r="H67" s="19"/>
      <c r="I67" s="12"/>
      <c r="J67" s="39"/>
      <c r="K67" s="42"/>
      <c r="Q67" s="59" t="s">
        <v>705</v>
      </c>
      <c r="T67" s="58">
        <v>22876</v>
      </c>
      <c r="U67" s="59" t="s">
        <v>184</v>
      </c>
      <c r="V67" s="59" t="s">
        <v>132</v>
      </c>
    </row>
    <row r="68" spans="2:22" ht="16.5" customHeight="1" thickBot="1">
      <c r="B68" s="21" t="str">
        <f t="shared" si="2"/>
        <v/>
      </c>
      <c r="C68" s="22" t="str">
        <f t="shared" si="1"/>
        <v/>
      </c>
      <c r="D68" s="19"/>
      <c r="E68" s="6"/>
      <c r="F68" s="6"/>
      <c r="G68" s="24"/>
      <c r="H68" s="19"/>
      <c r="I68" s="12"/>
      <c r="J68" s="39"/>
      <c r="K68" s="42"/>
      <c r="Q68" s="59" t="s">
        <v>706</v>
      </c>
      <c r="T68" s="58">
        <v>111885</v>
      </c>
      <c r="U68" s="59" t="s">
        <v>427</v>
      </c>
      <c r="V68" s="59" t="s">
        <v>122</v>
      </c>
    </row>
    <row r="69" spans="2:22" ht="16.5" customHeight="1" thickBot="1">
      <c r="B69" s="21" t="str">
        <f t="shared" si="2"/>
        <v/>
      </c>
      <c r="C69" s="22" t="str">
        <f t="shared" si="1"/>
        <v/>
      </c>
      <c r="D69" s="19"/>
      <c r="E69" s="6"/>
      <c r="F69" s="6"/>
      <c r="G69" s="24"/>
      <c r="H69" s="19"/>
      <c r="I69" s="12"/>
      <c r="J69" s="39"/>
      <c r="K69" s="42"/>
      <c r="Q69" s="59" t="s">
        <v>707</v>
      </c>
      <c r="T69" s="58">
        <v>26763</v>
      </c>
      <c r="U69" s="59" t="s">
        <v>217</v>
      </c>
      <c r="V69" s="59" t="s">
        <v>192</v>
      </c>
    </row>
    <row r="70" spans="2:22" ht="16.5" customHeight="1" thickBot="1">
      <c r="B70" s="21" t="str">
        <f t="shared" si="2"/>
        <v/>
      </c>
      <c r="C70" s="22" t="str">
        <f t="shared" si="1"/>
        <v/>
      </c>
      <c r="D70" s="19"/>
      <c r="E70" s="6"/>
      <c r="F70" s="6"/>
      <c r="G70" s="24"/>
      <c r="H70" s="19"/>
      <c r="I70" s="12"/>
      <c r="J70" s="39"/>
      <c r="K70" s="42"/>
      <c r="Q70" s="59" t="s">
        <v>708</v>
      </c>
      <c r="T70" s="58">
        <v>3199</v>
      </c>
      <c r="U70" s="59" t="s">
        <v>71</v>
      </c>
      <c r="V70" s="59" t="s">
        <v>72</v>
      </c>
    </row>
    <row r="71" spans="2:22" ht="16.5" customHeight="1" thickBot="1">
      <c r="B71" s="21" t="str">
        <f t="shared" si="2"/>
        <v/>
      </c>
      <c r="C71" s="22" t="str">
        <f t="shared" si="1"/>
        <v/>
      </c>
      <c r="D71" s="19"/>
      <c r="E71" s="6"/>
      <c r="F71" s="6"/>
      <c r="G71" s="24"/>
      <c r="H71" s="19"/>
      <c r="I71" s="12"/>
      <c r="J71" s="39"/>
      <c r="K71" s="42"/>
      <c r="Q71" s="59" t="s">
        <v>709</v>
      </c>
      <c r="T71" s="58">
        <v>24131</v>
      </c>
      <c r="U71" s="59" t="s">
        <v>197</v>
      </c>
      <c r="V71" s="59" t="s">
        <v>132</v>
      </c>
    </row>
    <row r="72" spans="2:22" ht="16.5" customHeight="1" thickBot="1">
      <c r="B72" s="21" t="str">
        <f t="shared" si="2"/>
        <v/>
      </c>
      <c r="C72" s="22" t="str">
        <f t="shared" si="1"/>
        <v/>
      </c>
      <c r="D72" s="19"/>
      <c r="E72" s="6"/>
      <c r="F72" s="6"/>
      <c r="G72" s="24"/>
      <c r="H72" s="19"/>
      <c r="I72" s="12"/>
      <c r="J72" s="39"/>
      <c r="K72" s="42"/>
      <c r="Q72" s="59" t="s">
        <v>975</v>
      </c>
      <c r="T72" s="58">
        <v>21612</v>
      </c>
      <c r="U72" s="59" t="s">
        <v>177</v>
      </c>
      <c r="V72" s="59" t="s">
        <v>132</v>
      </c>
    </row>
    <row r="73" spans="2:22" ht="16.5" customHeight="1" thickBot="1">
      <c r="B73" s="21" t="str">
        <f t="shared" si="2"/>
        <v/>
      </c>
      <c r="C73" s="22" t="str">
        <f t="shared" si="1"/>
        <v/>
      </c>
      <c r="D73" s="19"/>
      <c r="E73" s="6"/>
      <c r="F73" s="6"/>
      <c r="G73" s="24"/>
      <c r="H73" s="19"/>
      <c r="I73" s="12"/>
      <c r="J73" s="39"/>
      <c r="K73" s="42"/>
      <c r="Q73" s="59" t="s">
        <v>710</v>
      </c>
      <c r="T73" s="58">
        <v>94338</v>
      </c>
      <c r="U73" s="59" t="s">
        <v>293</v>
      </c>
      <c r="V73" s="59" t="s">
        <v>194</v>
      </c>
    </row>
    <row r="74" spans="2:22" ht="16.5" customHeight="1" thickBot="1">
      <c r="B74" s="21" t="str">
        <f t="shared" si="2"/>
        <v/>
      </c>
      <c r="C74" s="22" t="str">
        <f t="shared" si="1"/>
        <v/>
      </c>
      <c r="D74" s="19"/>
      <c r="E74" s="6"/>
      <c r="F74" s="6"/>
      <c r="G74" s="24"/>
      <c r="H74" s="19"/>
      <c r="I74" s="12"/>
      <c r="J74" s="39"/>
      <c r="K74" s="42"/>
      <c r="Q74" s="59" t="s">
        <v>711</v>
      </c>
      <c r="T74" s="58">
        <v>111317</v>
      </c>
      <c r="U74" s="59" t="s">
        <v>415</v>
      </c>
      <c r="V74" s="59" t="s">
        <v>159</v>
      </c>
    </row>
    <row r="75" spans="2:22" ht="16.5" customHeight="1" thickBot="1">
      <c r="B75" s="21" t="str">
        <f t="shared" si="2"/>
        <v/>
      </c>
      <c r="C75" s="22" t="str">
        <f t="shared" si="1"/>
        <v/>
      </c>
      <c r="D75" s="19"/>
      <c r="E75" s="6"/>
      <c r="F75" s="6"/>
      <c r="G75" s="24"/>
      <c r="H75" s="19"/>
      <c r="I75" s="12"/>
      <c r="J75" s="39"/>
      <c r="K75" s="42"/>
      <c r="Q75" s="59" t="s">
        <v>976</v>
      </c>
      <c r="T75" s="58">
        <v>118850</v>
      </c>
      <c r="U75" s="59" t="s">
        <v>500</v>
      </c>
      <c r="V75" s="59" t="s">
        <v>103</v>
      </c>
    </row>
    <row r="76" spans="2:22" ht="16.5" customHeight="1" thickBot="1">
      <c r="B76" s="21" t="str">
        <f t="shared" si="2"/>
        <v/>
      </c>
      <c r="C76" s="22" t="str">
        <f t="shared" si="1"/>
        <v/>
      </c>
      <c r="D76" s="19"/>
      <c r="E76" s="6"/>
      <c r="F76" s="6"/>
      <c r="G76" s="24"/>
      <c r="H76" s="19"/>
      <c r="I76" s="12"/>
      <c r="J76" s="39"/>
      <c r="K76" s="42"/>
      <c r="Q76" s="59" t="s">
        <v>712</v>
      </c>
      <c r="T76" s="58">
        <v>1222547</v>
      </c>
      <c r="U76" s="59" t="s">
        <v>906</v>
      </c>
      <c r="V76" s="59" t="s">
        <v>252</v>
      </c>
    </row>
    <row r="77" spans="2:22" ht="16.5" customHeight="1" thickBot="1">
      <c r="B77" s="21" t="str">
        <f t="shared" si="2"/>
        <v/>
      </c>
      <c r="C77" s="22" t="str">
        <f t="shared" si="1"/>
        <v/>
      </c>
      <c r="D77" s="19"/>
      <c r="E77" s="6"/>
      <c r="F77" s="6"/>
      <c r="G77" s="24"/>
      <c r="H77" s="19"/>
      <c r="I77" s="12"/>
      <c r="J77" s="39"/>
      <c r="K77" s="42"/>
      <c r="Q77" s="59" t="s">
        <v>713</v>
      </c>
      <c r="T77" s="58">
        <v>25603</v>
      </c>
      <c r="U77" s="59" t="s">
        <v>213</v>
      </c>
      <c r="V77" s="59" t="s">
        <v>132</v>
      </c>
    </row>
    <row r="78" spans="2:22" ht="16.5" customHeight="1" thickBot="1">
      <c r="B78" s="21" t="str">
        <f t="shared" si="2"/>
        <v/>
      </c>
      <c r="C78" s="22" t="str">
        <f t="shared" si="1"/>
        <v/>
      </c>
      <c r="D78" s="19"/>
      <c r="E78" s="6"/>
      <c r="F78" s="6"/>
      <c r="G78" s="24"/>
      <c r="H78" s="19"/>
      <c r="I78" s="12"/>
      <c r="J78" s="39"/>
      <c r="K78" s="42"/>
      <c r="Q78" s="59" t="s">
        <v>977</v>
      </c>
      <c r="T78" s="58">
        <v>9246</v>
      </c>
      <c r="U78" s="59" t="s">
        <v>121</v>
      </c>
      <c r="V78" s="59" t="s">
        <v>122</v>
      </c>
    </row>
    <row r="79" spans="2:22" ht="16.5" customHeight="1" thickBot="1">
      <c r="B79" s="21" t="str">
        <f t="shared" si="2"/>
        <v/>
      </c>
      <c r="C79" s="22" t="str">
        <f t="shared" si="1"/>
        <v/>
      </c>
      <c r="D79" s="19"/>
      <c r="E79" s="6"/>
      <c r="F79" s="6"/>
      <c r="G79" s="24"/>
      <c r="H79" s="19"/>
      <c r="I79" s="12"/>
      <c r="J79" s="39"/>
      <c r="K79" s="42"/>
      <c r="Q79" s="59" t="s">
        <v>714</v>
      </c>
      <c r="T79" s="58">
        <v>24994</v>
      </c>
      <c r="U79" s="59" t="s">
        <v>208</v>
      </c>
      <c r="V79" s="59" t="s">
        <v>120</v>
      </c>
    </row>
    <row r="80" spans="2:22" ht="16.5" customHeight="1" thickBot="1">
      <c r="B80" s="21" t="str">
        <f t="shared" si="2"/>
        <v/>
      </c>
      <c r="C80" s="22" t="str">
        <f t="shared" si="1"/>
        <v/>
      </c>
      <c r="D80" s="19"/>
      <c r="E80" s="6"/>
      <c r="F80" s="6"/>
      <c r="G80" s="24"/>
      <c r="H80" s="19"/>
      <c r="I80" s="12"/>
      <c r="J80" s="39"/>
      <c r="K80" s="42"/>
      <c r="Q80" s="59" t="s">
        <v>715</v>
      </c>
      <c r="T80" s="58">
        <v>32956</v>
      </c>
      <c r="U80" s="59" t="s">
        <v>272</v>
      </c>
      <c r="V80" s="59" t="s">
        <v>132</v>
      </c>
    </row>
    <row r="81" spans="2:22" ht="16.5" customHeight="1" thickBot="1">
      <c r="B81" s="21" t="str">
        <f t="shared" si="2"/>
        <v/>
      </c>
      <c r="C81" s="22" t="str">
        <f t="shared" si="1"/>
        <v/>
      </c>
      <c r="D81" s="19"/>
      <c r="E81" s="6"/>
      <c r="F81" s="6"/>
      <c r="G81" s="24"/>
      <c r="H81" s="19"/>
      <c r="I81" s="12"/>
      <c r="J81" s="39"/>
      <c r="K81" s="42"/>
      <c r="Q81" s="59" t="s">
        <v>716</v>
      </c>
      <c r="T81" s="58">
        <v>1221287</v>
      </c>
      <c r="U81" s="59" t="s">
        <v>907</v>
      </c>
      <c r="V81" s="59" t="s">
        <v>103</v>
      </c>
    </row>
    <row r="82" spans="2:22" ht="16.5" customHeight="1" thickBot="1">
      <c r="B82" s="21" t="str">
        <f t="shared" ref="B82:B117" si="3">IF(ISBLANK(D82),"",$D$5)</f>
        <v/>
      </c>
      <c r="C82" s="22" t="str">
        <f t="shared" si="1"/>
        <v/>
      </c>
      <c r="D82" s="19"/>
      <c r="E82" s="6"/>
      <c r="F82" s="6"/>
      <c r="G82" s="24"/>
      <c r="H82" s="19"/>
      <c r="I82" s="12"/>
      <c r="J82" s="39"/>
      <c r="K82" s="42"/>
      <c r="Q82" s="59" t="s">
        <v>717</v>
      </c>
      <c r="T82" s="58">
        <v>109452</v>
      </c>
      <c r="U82" s="59" t="s">
        <v>398</v>
      </c>
      <c r="V82" s="59" t="s">
        <v>216</v>
      </c>
    </row>
    <row r="83" spans="2:22" ht="16.5" customHeight="1" thickBot="1">
      <c r="B83" s="21" t="str">
        <f t="shared" si="3"/>
        <v/>
      </c>
      <c r="C83" s="22" t="str">
        <f t="shared" ref="C83:C116" si="4">IF(ISBLANK(D83),"",ROW()-17)</f>
        <v/>
      </c>
      <c r="D83" s="19"/>
      <c r="E83" s="6"/>
      <c r="F83" s="6"/>
      <c r="G83" s="24"/>
      <c r="H83" s="19"/>
      <c r="I83" s="12"/>
      <c r="J83" s="39"/>
      <c r="K83" s="42"/>
      <c r="Q83" s="59" t="s">
        <v>718</v>
      </c>
      <c r="T83" s="58">
        <v>24566</v>
      </c>
      <c r="U83" s="59" t="s">
        <v>203</v>
      </c>
      <c r="V83" s="59" t="s">
        <v>76</v>
      </c>
    </row>
    <row r="84" spans="2:22" ht="16.5" customHeight="1" thickBot="1">
      <c r="B84" s="21" t="str">
        <f t="shared" si="3"/>
        <v/>
      </c>
      <c r="C84" s="22" t="str">
        <f t="shared" si="4"/>
        <v/>
      </c>
      <c r="D84" s="19"/>
      <c r="E84" s="6"/>
      <c r="F84" s="6"/>
      <c r="G84" s="24"/>
      <c r="H84" s="19"/>
      <c r="I84" s="12"/>
      <c r="J84" s="39"/>
      <c r="K84" s="42"/>
      <c r="Q84" s="59" t="s">
        <v>10</v>
      </c>
      <c r="T84" s="58">
        <v>110871</v>
      </c>
      <c r="U84" s="59" t="s">
        <v>574</v>
      </c>
      <c r="V84" s="59" t="s">
        <v>72</v>
      </c>
    </row>
    <row r="85" spans="2:22" ht="16.5" customHeight="1" thickBot="1">
      <c r="B85" s="21" t="str">
        <f t="shared" si="3"/>
        <v/>
      </c>
      <c r="C85" s="22" t="str">
        <f t="shared" si="4"/>
        <v/>
      </c>
      <c r="D85" s="19"/>
      <c r="E85" s="6"/>
      <c r="F85" s="6"/>
      <c r="G85" s="24"/>
      <c r="H85" s="19"/>
      <c r="I85" s="12"/>
      <c r="J85" s="39"/>
      <c r="K85" s="42"/>
      <c r="Q85" s="59" t="s">
        <v>978</v>
      </c>
      <c r="T85" s="58">
        <v>110430</v>
      </c>
      <c r="U85" s="59" t="s">
        <v>405</v>
      </c>
      <c r="V85" s="59" t="s">
        <v>389</v>
      </c>
    </row>
    <row r="86" spans="2:22" ht="16.5" customHeight="1" thickBot="1">
      <c r="B86" s="21" t="str">
        <f t="shared" si="3"/>
        <v/>
      </c>
      <c r="C86" s="22" t="str">
        <f t="shared" si="4"/>
        <v/>
      </c>
      <c r="D86" s="19"/>
      <c r="E86" s="6"/>
      <c r="F86" s="6"/>
      <c r="G86" s="24"/>
      <c r="H86" s="19"/>
      <c r="I86" s="12"/>
      <c r="J86" s="39"/>
      <c r="K86" s="42"/>
      <c r="Q86" s="59" t="s">
        <v>979</v>
      </c>
      <c r="T86" s="58">
        <v>944</v>
      </c>
      <c r="U86" s="59" t="s">
        <v>63</v>
      </c>
      <c r="V86" s="59" t="s">
        <v>64</v>
      </c>
    </row>
    <row r="87" spans="2:22" ht="16.5" customHeight="1" thickBot="1">
      <c r="B87" s="21" t="str">
        <f t="shared" si="3"/>
        <v/>
      </c>
      <c r="C87" s="22" t="str">
        <f t="shared" si="4"/>
        <v/>
      </c>
      <c r="D87" s="19"/>
      <c r="E87" s="6"/>
      <c r="F87" s="6"/>
      <c r="G87" s="24"/>
      <c r="H87" s="19"/>
      <c r="I87" s="12"/>
      <c r="J87" s="39"/>
      <c r="K87" s="42"/>
      <c r="Q87" s="59" t="s">
        <v>11</v>
      </c>
      <c r="T87" s="58">
        <v>7460</v>
      </c>
      <c r="U87" s="59" t="s">
        <v>908</v>
      </c>
      <c r="V87" s="59" t="s">
        <v>433</v>
      </c>
    </row>
    <row r="88" spans="2:22" ht="16.5" customHeight="1" thickBot="1">
      <c r="B88" s="21" t="str">
        <f t="shared" si="3"/>
        <v/>
      </c>
      <c r="C88" s="22" t="str">
        <f t="shared" si="4"/>
        <v/>
      </c>
      <c r="D88" s="19"/>
      <c r="E88" s="6"/>
      <c r="F88" s="6"/>
      <c r="G88" s="24"/>
      <c r="H88" s="19"/>
      <c r="I88" s="12"/>
      <c r="J88" s="39"/>
      <c r="K88" s="42"/>
      <c r="Q88" s="59" t="s">
        <v>545</v>
      </c>
      <c r="T88" s="58">
        <v>9135</v>
      </c>
      <c r="U88" s="59" t="s">
        <v>119</v>
      </c>
      <c r="V88" s="59" t="s">
        <v>120</v>
      </c>
    </row>
    <row r="89" spans="2:22" ht="16.5" customHeight="1" thickBot="1">
      <c r="B89" s="21" t="str">
        <f t="shared" si="3"/>
        <v/>
      </c>
      <c r="C89" s="22" t="str">
        <f t="shared" si="4"/>
        <v/>
      </c>
      <c r="D89" s="19"/>
      <c r="E89" s="6"/>
      <c r="F89" s="6"/>
      <c r="G89" s="24"/>
      <c r="H89" s="19"/>
      <c r="I89" s="12"/>
      <c r="J89" s="39"/>
      <c r="K89" s="42"/>
      <c r="Q89" s="59" t="s">
        <v>653</v>
      </c>
      <c r="T89" s="58">
        <v>11522</v>
      </c>
      <c r="U89" s="59" t="s">
        <v>137</v>
      </c>
      <c r="V89" s="59" t="s">
        <v>138</v>
      </c>
    </row>
    <row r="90" spans="2:22" ht="16.5" customHeight="1" thickBot="1">
      <c r="B90" s="21" t="str">
        <f t="shared" si="3"/>
        <v/>
      </c>
      <c r="C90" s="22" t="str">
        <f t="shared" si="4"/>
        <v/>
      </c>
      <c r="D90" s="19"/>
      <c r="E90" s="6"/>
      <c r="F90" s="6"/>
      <c r="G90" s="24"/>
      <c r="H90" s="19"/>
      <c r="I90" s="12"/>
      <c r="J90" s="39"/>
      <c r="K90" s="42"/>
      <c r="Q90" s="59" t="s">
        <v>980</v>
      </c>
      <c r="T90" s="58">
        <v>1221275</v>
      </c>
      <c r="U90" s="59" t="s">
        <v>57</v>
      </c>
      <c r="V90" s="59" t="s">
        <v>58</v>
      </c>
    </row>
    <row r="91" spans="2:22" ht="16.5" customHeight="1" thickBot="1">
      <c r="B91" s="21" t="str">
        <f t="shared" si="3"/>
        <v/>
      </c>
      <c r="C91" s="22" t="str">
        <f t="shared" si="4"/>
        <v/>
      </c>
      <c r="D91" s="19"/>
      <c r="E91" s="6"/>
      <c r="F91" s="6"/>
      <c r="G91" s="24"/>
      <c r="H91" s="19"/>
      <c r="I91" s="12"/>
      <c r="J91" s="39"/>
      <c r="K91" s="42"/>
      <c r="Q91" s="59" t="s">
        <v>546</v>
      </c>
      <c r="T91" s="58">
        <v>8019</v>
      </c>
      <c r="U91" s="59" t="s">
        <v>110</v>
      </c>
      <c r="V91" s="59" t="s">
        <v>106</v>
      </c>
    </row>
    <row r="92" spans="2:22" ht="16.5" customHeight="1" thickBot="1">
      <c r="B92" s="21" t="str">
        <f t="shared" si="3"/>
        <v/>
      </c>
      <c r="C92" s="22" t="str">
        <f t="shared" si="4"/>
        <v/>
      </c>
      <c r="D92" s="19"/>
      <c r="E92" s="6"/>
      <c r="F92" s="6"/>
      <c r="G92" s="24"/>
      <c r="H92" s="19"/>
      <c r="I92" s="12"/>
      <c r="J92" s="39"/>
      <c r="K92" s="42"/>
      <c r="Q92" s="59" t="s">
        <v>654</v>
      </c>
      <c r="T92" s="58">
        <v>101186</v>
      </c>
      <c r="U92" s="59" t="s">
        <v>325</v>
      </c>
      <c r="V92" s="59" t="s">
        <v>238</v>
      </c>
    </row>
    <row r="93" spans="2:22" ht="16.5" customHeight="1" thickBot="1">
      <c r="B93" s="21" t="str">
        <f t="shared" si="3"/>
        <v/>
      </c>
      <c r="C93" s="22" t="str">
        <f t="shared" si="4"/>
        <v/>
      </c>
      <c r="D93" s="19"/>
      <c r="E93" s="6"/>
      <c r="F93" s="6"/>
      <c r="G93" s="24"/>
      <c r="H93" s="19"/>
      <c r="I93" s="12"/>
      <c r="J93" s="39"/>
      <c r="K93" s="42"/>
      <c r="Q93" s="59" t="s">
        <v>981</v>
      </c>
      <c r="T93" s="58">
        <v>119865</v>
      </c>
      <c r="U93" s="59" t="s">
        <v>511</v>
      </c>
      <c r="V93" s="59" t="s">
        <v>70</v>
      </c>
    </row>
    <row r="94" spans="2:22" ht="16.5" customHeight="1" thickBot="1">
      <c r="B94" s="21" t="str">
        <f t="shared" si="3"/>
        <v/>
      </c>
      <c r="C94" s="22" t="str">
        <f t="shared" si="4"/>
        <v/>
      </c>
      <c r="D94" s="19"/>
      <c r="E94" s="6"/>
      <c r="F94" s="6"/>
      <c r="G94" s="24"/>
      <c r="H94" s="19"/>
      <c r="I94" s="12"/>
      <c r="J94" s="39"/>
      <c r="K94" s="42"/>
      <c r="Q94" s="59" t="s">
        <v>547</v>
      </c>
      <c r="T94" s="58">
        <v>23472</v>
      </c>
      <c r="U94" s="59" t="s">
        <v>190</v>
      </c>
      <c r="V94" s="59" t="s">
        <v>132</v>
      </c>
    </row>
    <row r="95" spans="2:22" ht="16.5" customHeight="1" thickBot="1">
      <c r="B95" s="21" t="str">
        <f t="shared" si="3"/>
        <v/>
      </c>
      <c r="C95" s="22" t="str">
        <f t="shared" si="4"/>
        <v/>
      </c>
      <c r="D95" s="19"/>
      <c r="E95" s="6"/>
      <c r="F95" s="6"/>
      <c r="G95" s="24"/>
      <c r="H95" s="19"/>
      <c r="I95" s="12"/>
      <c r="J95" s="39"/>
      <c r="K95" s="42"/>
      <c r="Q95" s="59" t="s">
        <v>548</v>
      </c>
      <c r="T95" s="58">
        <v>112605</v>
      </c>
      <c r="U95" s="59" t="s">
        <v>437</v>
      </c>
      <c r="V95" s="59" t="s">
        <v>194</v>
      </c>
    </row>
    <row r="96" spans="2:22" ht="16.5" customHeight="1" thickBot="1">
      <c r="B96" s="21" t="str">
        <f t="shared" si="3"/>
        <v/>
      </c>
      <c r="C96" s="22" t="str">
        <f t="shared" si="4"/>
        <v/>
      </c>
      <c r="D96" s="19"/>
      <c r="E96" s="6"/>
      <c r="F96" s="6"/>
      <c r="G96" s="24"/>
      <c r="H96" s="19"/>
      <c r="I96" s="12"/>
      <c r="J96" s="39"/>
      <c r="K96" s="42"/>
      <c r="Q96" s="59" t="s">
        <v>549</v>
      </c>
      <c r="T96" s="58">
        <v>103854</v>
      </c>
      <c r="U96" s="59" t="s">
        <v>354</v>
      </c>
      <c r="V96" s="59" t="s">
        <v>355</v>
      </c>
    </row>
    <row r="97" spans="2:22" ht="16.5" customHeight="1" thickBot="1">
      <c r="B97" s="21" t="str">
        <f t="shared" si="3"/>
        <v/>
      </c>
      <c r="C97" s="22" t="str">
        <f t="shared" si="4"/>
        <v/>
      </c>
      <c r="D97" s="19"/>
      <c r="E97" s="6"/>
      <c r="F97" s="6"/>
      <c r="G97" s="24"/>
      <c r="H97" s="19"/>
      <c r="I97" s="12"/>
      <c r="J97" s="39"/>
      <c r="K97" s="42"/>
      <c r="Q97" s="59" t="s">
        <v>550</v>
      </c>
      <c r="T97" s="58">
        <v>24958</v>
      </c>
      <c r="U97" s="59" t="s">
        <v>207</v>
      </c>
      <c r="V97" s="59" t="s">
        <v>192</v>
      </c>
    </row>
    <row r="98" spans="2:22" ht="16.5" customHeight="1" thickBot="1">
      <c r="B98" s="21" t="str">
        <f t="shared" si="3"/>
        <v/>
      </c>
      <c r="C98" s="22" t="str">
        <f t="shared" si="4"/>
        <v/>
      </c>
      <c r="D98" s="19"/>
      <c r="E98" s="6"/>
      <c r="F98" s="6"/>
      <c r="G98" s="24"/>
      <c r="H98" s="19"/>
      <c r="I98" s="12"/>
      <c r="J98" s="39"/>
      <c r="K98" s="42"/>
      <c r="Q98" s="59" t="s">
        <v>551</v>
      </c>
      <c r="T98" s="58">
        <v>1221108</v>
      </c>
      <c r="U98" s="59" t="s">
        <v>594</v>
      </c>
      <c r="V98" s="59" t="s">
        <v>173</v>
      </c>
    </row>
    <row r="99" spans="2:22" ht="16.5" customHeight="1" thickBot="1">
      <c r="B99" s="21" t="str">
        <f t="shared" si="3"/>
        <v/>
      </c>
      <c r="C99" s="22" t="str">
        <f t="shared" si="4"/>
        <v/>
      </c>
      <c r="D99" s="19"/>
      <c r="E99" s="6"/>
      <c r="F99" s="6"/>
      <c r="G99" s="24"/>
      <c r="H99" s="19"/>
      <c r="I99" s="12"/>
      <c r="J99" s="39"/>
      <c r="K99" s="42"/>
      <c r="Q99" s="59" t="s">
        <v>552</v>
      </c>
      <c r="T99" s="58">
        <v>4853</v>
      </c>
      <c r="U99" s="59" t="s">
        <v>87</v>
      </c>
      <c r="V99" s="59" t="s">
        <v>68</v>
      </c>
    </row>
    <row r="100" spans="2:22" ht="16.5" customHeight="1" thickBot="1">
      <c r="B100" s="21" t="str">
        <f t="shared" si="3"/>
        <v/>
      </c>
      <c r="C100" s="22" t="str">
        <f t="shared" si="4"/>
        <v/>
      </c>
      <c r="D100" s="19"/>
      <c r="E100" s="6"/>
      <c r="F100" s="6"/>
      <c r="G100" s="24"/>
      <c r="H100" s="19"/>
      <c r="I100" s="12"/>
      <c r="J100" s="39"/>
      <c r="K100" s="42"/>
      <c r="Q100" s="59" t="s">
        <v>655</v>
      </c>
      <c r="T100" s="58">
        <v>1223318</v>
      </c>
      <c r="U100" s="59" t="s">
        <v>909</v>
      </c>
      <c r="V100" s="59" t="s">
        <v>101</v>
      </c>
    </row>
    <row r="101" spans="2:22" ht="16.5" customHeight="1" thickBot="1">
      <c r="B101" s="21" t="str">
        <f t="shared" si="3"/>
        <v/>
      </c>
      <c r="C101" s="22" t="str">
        <f t="shared" si="4"/>
        <v/>
      </c>
      <c r="D101" s="19"/>
      <c r="E101" s="6"/>
      <c r="F101" s="6"/>
      <c r="G101" s="24"/>
      <c r="H101" s="19"/>
      <c r="I101" s="12"/>
      <c r="J101" s="39"/>
      <c r="K101" s="42"/>
      <c r="Q101" s="59" t="s">
        <v>982</v>
      </c>
      <c r="T101" s="58">
        <v>25537</v>
      </c>
      <c r="U101" s="59" t="s">
        <v>212</v>
      </c>
      <c r="V101" s="59" t="s">
        <v>132</v>
      </c>
    </row>
    <row r="102" spans="2:22" ht="16.5" customHeight="1" thickBot="1">
      <c r="B102" s="21" t="str">
        <f t="shared" si="3"/>
        <v/>
      </c>
      <c r="C102" s="22" t="str">
        <f t="shared" si="4"/>
        <v/>
      </c>
      <c r="D102" s="19"/>
      <c r="E102" s="6"/>
      <c r="F102" s="6"/>
      <c r="G102" s="24"/>
      <c r="H102" s="19"/>
      <c r="I102" s="12"/>
      <c r="J102" s="39"/>
      <c r="K102" s="42"/>
      <c r="Q102" s="59" t="s">
        <v>553</v>
      </c>
      <c r="T102" s="58">
        <v>23455</v>
      </c>
      <c r="U102" s="59" t="s">
        <v>187</v>
      </c>
      <c r="V102" s="59" t="s">
        <v>132</v>
      </c>
    </row>
    <row r="103" spans="2:22" ht="16.5" customHeight="1" thickBot="1">
      <c r="B103" s="21" t="str">
        <f t="shared" si="3"/>
        <v/>
      </c>
      <c r="C103" s="22" t="str">
        <f t="shared" si="4"/>
        <v/>
      </c>
      <c r="D103" s="19"/>
      <c r="E103" s="6"/>
      <c r="F103" s="6"/>
      <c r="G103" s="24"/>
      <c r="H103" s="19"/>
      <c r="I103" s="12"/>
      <c r="J103" s="39"/>
      <c r="K103" s="42"/>
      <c r="Q103" s="59" t="s">
        <v>554</v>
      </c>
      <c r="T103" s="58">
        <v>100930</v>
      </c>
      <c r="U103" s="59" t="s">
        <v>323</v>
      </c>
      <c r="V103" s="59" t="s">
        <v>103</v>
      </c>
    </row>
    <row r="104" spans="2:22" ht="16.5" customHeight="1" thickBot="1">
      <c r="B104" s="21" t="str">
        <f t="shared" si="3"/>
        <v/>
      </c>
      <c r="C104" s="22" t="str">
        <f t="shared" si="4"/>
        <v/>
      </c>
      <c r="D104" s="19"/>
      <c r="E104" s="6"/>
      <c r="F104" s="6"/>
      <c r="G104" s="24"/>
      <c r="H104" s="19"/>
      <c r="I104" s="12"/>
      <c r="J104" s="39"/>
      <c r="K104" s="42"/>
      <c r="Q104" s="59" t="s">
        <v>555</v>
      </c>
      <c r="T104" s="58">
        <v>107105</v>
      </c>
      <c r="U104" s="59" t="s">
        <v>379</v>
      </c>
      <c r="V104" s="59" t="s">
        <v>122</v>
      </c>
    </row>
    <row r="105" spans="2:22" ht="16.5" customHeight="1" thickBot="1">
      <c r="B105" s="21" t="str">
        <f t="shared" si="3"/>
        <v/>
      </c>
      <c r="C105" s="22" t="str">
        <f t="shared" si="4"/>
        <v/>
      </c>
      <c r="D105" s="19"/>
      <c r="E105" s="6"/>
      <c r="F105" s="6"/>
      <c r="G105" s="24"/>
      <c r="H105" s="19"/>
      <c r="I105" s="12"/>
      <c r="J105" s="39"/>
      <c r="K105" s="42"/>
      <c r="Q105" s="59" t="s">
        <v>959</v>
      </c>
      <c r="T105" s="58">
        <v>116576</v>
      </c>
      <c r="U105" s="59" t="s">
        <v>476</v>
      </c>
      <c r="V105" s="59" t="s">
        <v>67</v>
      </c>
    </row>
    <row r="106" spans="2:22" ht="16.5" customHeight="1" thickBot="1">
      <c r="B106" s="21" t="str">
        <f t="shared" si="3"/>
        <v/>
      </c>
      <c r="C106" s="22" t="str">
        <f t="shared" si="4"/>
        <v/>
      </c>
      <c r="D106" s="19"/>
      <c r="E106" s="6"/>
      <c r="F106" s="6"/>
      <c r="G106" s="24"/>
      <c r="H106" s="19"/>
      <c r="I106" s="12"/>
      <c r="J106" s="39"/>
      <c r="K106" s="42"/>
      <c r="Q106" s="59" t="s">
        <v>556</v>
      </c>
      <c r="T106" s="58">
        <v>114950</v>
      </c>
      <c r="U106" s="59" t="s">
        <v>455</v>
      </c>
      <c r="V106" s="59" t="s">
        <v>103</v>
      </c>
    </row>
    <row r="107" spans="2:22" ht="16.5" customHeight="1" thickBot="1">
      <c r="B107" s="21" t="str">
        <f t="shared" si="3"/>
        <v/>
      </c>
      <c r="C107" s="22" t="str">
        <f t="shared" si="4"/>
        <v/>
      </c>
      <c r="D107" s="19"/>
      <c r="E107" s="6"/>
      <c r="F107" s="6"/>
      <c r="G107" s="24"/>
      <c r="H107" s="19"/>
      <c r="I107" s="12"/>
      <c r="J107" s="39"/>
      <c r="K107" s="42"/>
      <c r="Q107" s="59" t="s">
        <v>557</v>
      </c>
      <c r="T107" s="58">
        <v>1221347</v>
      </c>
      <c r="U107" s="59" t="s">
        <v>565</v>
      </c>
      <c r="V107" s="59" t="s">
        <v>84</v>
      </c>
    </row>
    <row r="108" spans="2:22" ht="16.5" customHeight="1" thickBot="1">
      <c r="B108" s="21" t="str">
        <f t="shared" si="3"/>
        <v/>
      </c>
      <c r="C108" s="22" t="str">
        <f t="shared" si="4"/>
        <v/>
      </c>
      <c r="D108" s="19"/>
      <c r="E108" s="6"/>
      <c r="F108" s="6"/>
      <c r="G108" s="24"/>
      <c r="H108" s="19"/>
      <c r="I108" s="12"/>
      <c r="J108" s="39"/>
      <c r="K108" s="42"/>
      <c r="Q108" s="59" t="s">
        <v>608</v>
      </c>
      <c r="T108" s="58">
        <v>120718</v>
      </c>
      <c r="U108" s="59" t="s">
        <v>910</v>
      </c>
      <c r="V108" s="59" t="s">
        <v>101</v>
      </c>
    </row>
    <row r="109" spans="2:22" ht="16.5" customHeight="1" thickBot="1">
      <c r="B109" s="21" t="str">
        <f t="shared" si="3"/>
        <v/>
      </c>
      <c r="C109" s="22" t="str">
        <f t="shared" si="4"/>
        <v/>
      </c>
      <c r="D109" s="19"/>
      <c r="E109" s="6"/>
      <c r="F109" s="6"/>
      <c r="G109" s="24"/>
      <c r="H109" s="19"/>
      <c r="I109" s="12"/>
      <c r="J109" s="39"/>
      <c r="K109" s="42"/>
      <c r="Q109" s="59" t="s">
        <v>609</v>
      </c>
      <c r="T109" s="58">
        <v>1221685</v>
      </c>
      <c r="U109" s="59" t="s">
        <v>527</v>
      </c>
      <c r="V109" s="59" t="s">
        <v>371</v>
      </c>
    </row>
    <row r="110" spans="2:22" ht="16.5" customHeight="1" thickBot="1">
      <c r="B110" s="21" t="str">
        <f t="shared" si="3"/>
        <v/>
      </c>
      <c r="C110" s="22" t="str">
        <f t="shared" si="4"/>
        <v/>
      </c>
      <c r="D110" s="19"/>
      <c r="E110" s="6"/>
      <c r="F110" s="6"/>
      <c r="G110" s="24"/>
      <c r="H110" s="19"/>
      <c r="I110" s="12"/>
      <c r="J110" s="39"/>
      <c r="K110" s="42"/>
      <c r="Q110" s="59" t="s">
        <v>610</v>
      </c>
      <c r="T110" s="58">
        <v>15315</v>
      </c>
      <c r="U110" s="59" t="s">
        <v>160</v>
      </c>
      <c r="V110" s="59" t="s">
        <v>132</v>
      </c>
    </row>
    <row r="111" spans="2:22" ht="16.5" customHeight="1" thickBot="1">
      <c r="B111" s="21" t="str">
        <f t="shared" si="3"/>
        <v/>
      </c>
      <c r="C111" s="22" t="str">
        <f t="shared" si="4"/>
        <v/>
      </c>
      <c r="D111" s="19"/>
      <c r="E111" s="6"/>
      <c r="F111" s="6"/>
      <c r="G111" s="24"/>
      <c r="H111" s="19"/>
      <c r="I111" s="12"/>
      <c r="J111" s="39"/>
      <c r="K111" s="42"/>
      <c r="Q111" s="59" t="s">
        <v>611</v>
      </c>
      <c r="T111" s="58">
        <v>29198</v>
      </c>
      <c r="U111" s="59" t="s">
        <v>236</v>
      </c>
      <c r="V111" s="59" t="s">
        <v>120</v>
      </c>
    </row>
    <row r="112" spans="2:22" ht="16.5" customHeight="1" thickBot="1">
      <c r="B112" s="21" t="str">
        <f t="shared" si="3"/>
        <v/>
      </c>
      <c r="C112" s="22" t="str">
        <f t="shared" si="4"/>
        <v/>
      </c>
      <c r="D112" s="19"/>
      <c r="E112" s="6"/>
      <c r="F112" s="6"/>
      <c r="G112" s="24"/>
      <c r="H112" s="19"/>
      <c r="I112" s="12"/>
      <c r="J112" s="39"/>
      <c r="K112" s="42"/>
      <c r="Q112" s="59" t="s">
        <v>612</v>
      </c>
      <c r="T112" s="58">
        <v>12516</v>
      </c>
      <c r="U112" s="59" t="s">
        <v>144</v>
      </c>
      <c r="V112" s="59" t="s">
        <v>74</v>
      </c>
    </row>
    <row r="113" spans="2:22" ht="16.5" customHeight="1" thickBot="1">
      <c r="B113" s="21" t="str">
        <f t="shared" si="3"/>
        <v/>
      </c>
      <c r="C113" s="22" t="str">
        <f t="shared" si="4"/>
        <v/>
      </c>
      <c r="D113" s="19"/>
      <c r="E113" s="6"/>
      <c r="F113" s="6"/>
      <c r="G113" s="24"/>
      <c r="H113" s="19"/>
      <c r="I113" s="12"/>
      <c r="J113" s="39"/>
      <c r="K113" s="42"/>
      <c r="Q113" s="59" t="s">
        <v>613</v>
      </c>
      <c r="T113" s="58">
        <v>23765</v>
      </c>
      <c r="U113" s="59" t="s">
        <v>191</v>
      </c>
      <c r="V113" s="59" t="s">
        <v>192</v>
      </c>
    </row>
    <row r="114" spans="2:22" ht="16.5" customHeight="1" thickBot="1">
      <c r="B114" s="21" t="str">
        <f t="shared" si="3"/>
        <v/>
      </c>
      <c r="C114" s="22" t="str">
        <f t="shared" si="4"/>
        <v/>
      </c>
      <c r="D114" s="19"/>
      <c r="E114" s="6"/>
      <c r="F114" s="6"/>
      <c r="G114" s="24"/>
      <c r="H114" s="19"/>
      <c r="I114" s="12"/>
      <c r="J114" s="39"/>
      <c r="K114" s="42"/>
      <c r="Q114" s="59" t="s">
        <v>614</v>
      </c>
      <c r="T114" s="58">
        <v>1220142</v>
      </c>
      <c r="U114" s="59" t="s">
        <v>167</v>
      </c>
      <c r="V114" s="59" t="s">
        <v>168</v>
      </c>
    </row>
    <row r="115" spans="2:22" ht="16.5" customHeight="1" thickBot="1">
      <c r="B115" s="21" t="str">
        <f t="shared" si="3"/>
        <v/>
      </c>
      <c r="C115" s="22" t="str">
        <f t="shared" si="4"/>
        <v/>
      </c>
      <c r="D115" s="19"/>
      <c r="E115" s="6"/>
      <c r="F115" s="6"/>
      <c r="G115" s="24"/>
      <c r="H115" s="19"/>
      <c r="I115" s="12"/>
      <c r="J115" s="39"/>
      <c r="K115" s="42"/>
      <c r="Q115" s="59" t="s">
        <v>859</v>
      </c>
      <c r="T115" s="58">
        <v>7844</v>
      </c>
      <c r="U115" s="59" t="s">
        <v>107</v>
      </c>
      <c r="V115" s="59" t="s">
        <v>84</v>
      </c>
    </row>
    <row r="116" spans="2:22" ht="16.5" customHeight="1" thickBot="1">
      <c r="B116" s="21" t="str">
        <f t="shared" si="3"/>
        <v/>
      </c>
      <c r="C116" s="22" t="str">
        <f t="shared" si="4"/>
        <v/>
      </c>
      <c r="D116" s="19"/>
      <c r="E116" s="6"/>
      <c r="F116" s="6"/>
      <c r="G116" s="24"/>
      <c r="H116" s="19"/>
      <c r="I116" s="12"/>
      <c r="J116" s="39"/>
      <c r="K116" s="42"/>
      <c r="Q116" s="59" t="s">
        <v>860</v>
      </c>
      <c r="T116" s="58">
        <v>3398</v>
      </c>
      <c r="U116" s="59" t="s">
        <v>81</v>
      </c>
      <c r="V116" s="59" t="s">
        <v>82</v>
      </c>
    </row>
    <row r="117" spans="2:22" ht="16.5" customHeight="1" thickBot="1">
      <c r="B117" s="23" t="str">
        <f t="shared" si="3"/>
        <v/>
      </c>
      <c r="C117" s="22" t="str">
        <f>IF(ISBLANK(D117),"",ROW()-17)</f>
        <v/>
      </c>
      <c r="D117" s="20"/>
      <c r="E117" s="7"/>
      <c r="F117" s="7"/>
      <c r="G117" s="25"/>
      <c r="H117" s="20"/>
      <c r="I117" s="13"/>
      <c r="J117" s="40"/>
      <c r="K117" s="43"/>
      <c r="Q117" s="59" t="s">
        <v>861</v>
      </c>
      <c r="T117" s="58">
        <v>4930</v>
      </c>
      <c r="U117" s="59" t="s">
        <v>89</v>
      </c>
      <c r="V117" s="59" t="s">
        <v>76</v>
      </c>
    </row>
    <row r="118" spans="2:22" ht="16.5" customHeight="1">
      <c r="Q118" s="59" t="s">
        <v>615</v>
      </c>
      <c r="T118" s="58">
        <v>1219863</v>
      </c>
      <c r="U118" s="59" t="s">
        <v>534</v>
      </c>
      <c r="V118" s="59" t="s">
        <v>78</v>
      </c>
    </row>
    <row r="119" spans="2:22" ht="16.5" customHeight="1">
      <c r="Q119" s="59" t="s">
        <v>616</v>
      </c>
      <c r="T119" s="58">
        <v>119903</v>
      </c>
      <c r="U119" s="59" t="s">
        <v>514</v>
      </c>
      <c r="V119" s="59" t="s">
        <v>103</v>
      </c>
    </row>
    <row r="120" spans="2:22" ht="16.5" customHeight="1">
      <c r="Q120" s="59" t="s">
        <v>617</v>
      </c>
      <c r="T120" s="58">
        <v>3803</v>
      </c>
      <c r="U120" s="59" t="s">
        <v>83</v>
      </c>
      <c r="V120" s="59" t="s">
        <v>84</v>
      </c>
    </row>
    <row r="121" spans="2:22" ht="16.5" customHeight="1">
      <c r="Q121" s="59" t="s">
        <v>618</v>
      </c>
      <c r="T121" s="58">
        <v>104144</v>
      </c>
      <c r="U121" s="59" t="s">
        <v>357</v>
      </c>
      <c r="V121" s="59" t="s">
        <v>358</v>
      </c>
    </row>
    <row r="122" spans="2:22" ht="16.5" customHeight="1">
      <c r="Q122" s="59" t="s">
        <v>619</v>
      </c>
      <c r="T122" s="58">
        <v>3122</v>
      </c>
      <c r="U122" s="59" t="s">
        <v>69</v>
      </c>
      <c r="V122" s="59" t="s">
        <v>70</v>
      </c>
    </row>
    <row r="123" spans="2:22" ht="16.5" customHeight="1">
      <c r="Q123" s="59" t="s">
        <v>620</v>
      </c>
      <c r="T123" s="58">
        <v>97954</v>
      </c>
      <c r="U123" s="59" t="s">
        <v>309</v>
      </c>
      <c r="V123" s="59" t="s">
        <v>192</v>
      </c>
    </row>
    <row r="124" spans="2:22" ht="16.5" customHeight="1">
      <c r="Q124" s="59" t="s">
        <v>862</v>
      </c>
      <c r="T124" s="58">
        <v>23454</v>
      </c>
      <c r="U124" s="59" t="s">
        <v>186</v>
      </c>
      <c r="V124" s="59" t="s">
        <v>132</v>
      </c>
    </row>
    <row r="125" spans="2:22" ht="16.5" customHeight="1">
      <c r="Q125" s="59" t="s">
        <v>621</v>
      </c>
      <c r="T125" s="58">
        <v>20947</v>
      </c>
      <c r="U125" s="59" t="s">
        <v>171</v>
      </c>
      <c r="V125" s="59" t="s">
        <v>142</v>
      </c>
    </row>
    <row r="126" spans="2:22" ht="16.5" customHeight="1">
      <c r="Q126" s="59" t="s">
        <v>622</v>
      </c>
      <c r="T126" s="58">
        <v>5863</v>
      </c>
      <c r="U126" s="59" t="s">
        <v>95</v>
      </c>
      <c r="V126" s="59" t="s">
        <v>76</v>
      </c>
    </row>
    <row r="127" spans="2:22" ht="16.5" customHeight="1">
      <c r="Q127" s="59" t="s">
        <v>623</v>
      </c>
      <c r="T127" s="58">
        <v>108636</v>
      </c>
      <c r="U127" s="59" t="s">
        <v>392</v>
      </c>
      <c r="V127" s="59" t="s">
        <v>202</v>
      </c>
    </row>
    <row r="128" spans="2:22" ht="16.5" customHeight="1">
      <c r="Q128" s="59" t="s">
        <v>624</v>
      </c>
      <c r="T128" s="58">
        <v>24912</v>
      </c>
      <c r="U128" s="59" t="s">
        <v>206</v>
      </c>
      <c r="V128" s="59" t="s">
        <v>132</v>
      </c>
    </row>
    <row r="129" spans="17:22" ht="16.5" customHeight="1">
      <c r="Q129" s="59" t="s">
        <v>625</v>
      </c>
      <c r="T129" s="58">
        <v>102922</v>
      </c>
      <c r="U129" s="59" t="s">
        <v>346</v>
      </c>
      <c r="V129" s="59" t="s">
        <v>132</v>
      </c>
    </row>
    <row r="130" spans="17:22" ht="16.5" customHeight="1">
      <c r="Q130" s="59" t="s">
        <v>626</v>
      </c>
      <c r="T130" s="58">
        <v>119495</v>
      </c>
      <c r="U130" s="59" t="s">
        <v>503</v>
      </c>
      <c r="V130" s="59" t="s">
        <v>504</v>
      </c>
    </row>
    <row r="131" spans="17:22" ht="16.5" customHeight="1">
      <c r="Q131" s="59" t="s">
        <v>627</v>
      </c>
      <c r="T131" s="58">
        <v>28882</v>
      </c>
      <c r="U131" s="59" t="s">
        <v>234</v>
      </c>
      <c r="V131" s="59" t="s">
        <v>120</v>
      </c>
    </row>
    <row r="132" spans="17:22" ht="16.5" customHeight="1">
      <c r="Q132" s="59" t="s">
        <v>628</v>
      </c>
      <c r="T132" s="58">
        <v>4929</v>
      </c>
      <c r="U132" s="59" t="s">
        <v>88</v>
      </c>
      <c r="V132" s="59" t="s">
        <v>76</v>
      </c>
    </row>
    <row r="133" spans="17:22" ht="16.5" customHeight="1">
      <c r="Q133" s="59" t="s">
        <v>629</v>
      </c>
      <c r="T133" s="58">
        <v>108272</v>
      </c>
      <c r="U133" s="59" t="s">
        <v>386</v>
      </c>
      <c r="V133" s="59" t="s">
        <v>284</v>
      </c>
    </row>
    <row r="134" spans="17:22" ht="16.5" customHeight="1">
      <c r="Q134" s="59" t="s">
        <v>630</v>
      </c>
      <c r="T134" s="58">
        <v>97267</v>
      </c>
      <c r="U134" s="59" t="s">
        <v>304</v>
      </c>
      <c r="V134" s="59" t="s">
        <v>132</v>
      </c>
    </row>
    <row r="135" spans="17:22" ht="16.5" customHeight="1">
      <c r="Q135" s="59" t="s">
        <v>631</v>
      </c>
      <c r="T135" s="58">
        <v>113903</v>
      </c>
      <c r="U135" s="59" t="s">
        <v>448</v>
      </c>
      <c r="V135" s="59" t="s">
        <v>449</v>
      </c>
    </row>
    <row r="136" spans="17:22" ht="16.5" customHeight="1">
      <c r="Q136" s="59" t="s">
        <v>632</v>
      </c>
      <c r="T136" s="58">
        <v>23461</v>
      </c>
      <c r="U136" s="59" t="s">
        <v>188</v>
      </c>
      <c r="V136" s="59" t="s">
        <v>132</v>
      </c>
    </row>
    <row r="137" spans="17:22" ht="16.5" customHeight="1">
      <c r="Q137" s="59" t="s">
        <v>633</v>
      </c>
      <c r="T137" s="58">
        <v>33293</v>
      </c>
      <c r="U137" s="59" t="s">
        <v>273</v>
      </c>
      <c r="V137" s="59" t="s">
        <v>135</v>
      </c>
    </row>
    <row r="138" spans="17:22" ht="16.5" customHeight="1">
      <c r="Q138" s="59" t="s">
        <v>634</v>
      </c>
      <c r="T138" s="58">
        <v>1223374</v>
      </c>
      <c r="U138" s="59" t="s">
        <v>911</v>
      </c>
      <c r="V138" s="59" t="s">
        <v>103</v>
      </c>
    </row>
    <row r="139" spans="17:22" ht="16.5" customHeight="1">
      <c r="Q139" s="59" t="s">
        <v>863</v>
      </c>
      <c r="T139" s="58">
        <v>7880</v>
      </c>
      <c r="U139" s="59" t="s">
        <v>109</v>
      </c>
      <c r="V139" s="59" t="s">
        <v>76</v>
      </c>
    </row>
    <row r="140" spans="17:22" ht="16.5" customHeight="1">
      <c r="Q140" s="59" t="s">
        <v>635</v>
      </c>
      <c r="T140" s="58">
        <v>101779</v>
      </c>
      <c r="U140" s="59" t="s">
        <v>329</v>
      </c>
      <c r="V140" s="59" t="s">
        <v>229</v>
      </c>
    </row>
    <row r="141" spans="17:22" ht="16.5" customHeight="1">
      <c r="Q141" s="59" t="s">
        <v>864</v>
      </c>
      <c r="T141" s="58">
        <v>183801</v>
      </c>
      <c r="U141" s="59" t="s">
        <v>353</v>
      </c>
      <c r="V141" s="59" t="s">
        <v>120</v>
      </c>
    </row>
    <row r="142" spans="17:22" ht="16.5" customHeight="1">
      <c r="Q142" s="59" t="s">
        <v>636</v>
      </c>
      <c r="T142" s="58">
        <v>19131</v>
      </c>
      <c r="U142" s="59" t="s">
        <v>165</v>
      </c>
      <c r="V142" s="59" t="s">
        <v>82</v>
      </c>
    </row>
    <row r="143" spans="17:22" ht="16.5" customHeight="1">
      <c r="Q143" s="59" t="s">
        <v>637</v>
      </c>
      <c r="T143" s="58">
        <v>117279</v>
      </c>
      <c r="U143" s="59" t="s">
        <v>484</v>
      </c>
      <c r="V143" s="59" t="s">
        <v>340</v>
      </c>
    </row>
    <row r="144" spans="17:22" ht="16.5" customHeight="1">
      <c r="Q144" s="59" t="s">
        <v>638</v>
      </c>
      <c r="T144" s="58">
        <v>13544</v>
      </c>
      <c r="U144" s="59" t="s">
        <v>149</v>
      </c>
      <c r="V144" s="59" t="s">
        <v>150</v>
      </c>
    </row>
    <row r="145" spans="17:22" ht="16.5" customHeight="1">
      <c r="Q145" s="59" t="s">
        <v>639</v>
      </c>
      <c r="T145" s="58">
        <v>24769</v>
      </c>
      <c r="U145" s="59" t="s">
        <v>204</v>
      </c>
      <c r="V145" s="59" t="s">
        <v>205</v>
      </c>
    </row>
    <row r="146" spans="17:22" ht="16.5" customHeight="1">
      <c r="Q146" s="59" t="s">
        <v>640</v>
      </c>
      <c r="T146" s="58">
        <v>33891</v>
      </c>
      <c r="U146" s="59" t="s">
        <v>277</v>
      </c>
      <c r="V146" s="59" t="s">
        <v>58</v>
      </c>
    </row>
    <row r="147" spans="17:22" ht="16.5" customHeight="1">
      <c r="Q147" s="59" t="s">
        <v>641</v>
      </c>
      <c r="T147" s="58">
        <v>24442</v>
      </c>
      <c r="U147" s="59" t="s">
        <v>200</v>
      </c>
      <c r="V147" s="59" t="s">
        <v>78</v>
      </c>
    </row>
    <row r="148" spans="17:22" ht="16.5" customHeight="1">
      <c r="Q148" s="59" t="s">
        <v>865</v>
      </c>
      <c r="T148" s="58">
        <v>8949</v>
      </c>
      <c r="U148" s="59" t="s">
        <v>114</v>
      </c>
      <c r="V148" s="59" t="s">
        <v>115</v>
      </c>
    </row>
    <row r="149" spans="17:22" ht="16.5" customHeight="1">
      <c r="Q149" s="59" t="s">
        <v>866</v>
      </c>
      <c r="T149" s="58">
        <v>11463</v>
      </c>
      <c r="U149" s="59" t="s">
        <v>136</v>
      </c>
      <c r="V149" s="59" t="s">
        <v>76</v>
      </c>
    </row>
    <row r="150" spans="17:22" ht="16.5" customHeight="1">
      <c r="Q150" s="59" t="s">
        <v>642</v>
      </c>
      <c r="T150" s="58">
        <v>12924</v>
      </c>
      <c r="U150" s="59" t="s">
        <v>146</v>
      </c>
      <c r="V150" s="59" t="s">
        <v>76</v>
      </c>
    </row>
    <row r="151" spans="17:22" ht="16.5" customHeight="1">
      <c r="Q151" s="59" t="s">
        <v>867</v>
      </c>
      <c r="T151" s="58">
        <v>11028</v>
      </c>
      <c r="U151" s="59" t="s">
        <v>134</v>
      </c>
      <c r="V151" s="59" t="s">
        <v>135</v>
      </c>
    </row>
    <row r="152" spans="17:22" ht="16.5" customHeight="1">
      <c r="Q152" s="59" t="s">
        <v>868</v>
      </c>
      <c r="T152" s="58">
        <v>121332</v>
      </c>
      <c r="U152" s="59" t="s">
        <v>529</v>
      </c>
      <c r="V152" s="59" t="s">
        <v>192</v>
      </c>
    </row>
    <row r="153" spans="17:22" ht="16.5" customHeight="1">
      <c r="Q153" s="59" t="s">
        <v>643</v>
      </c>
      <c r="T153" s="58">
        <v>97959</v>
      </c>
      <c r="U153" s="59" t="s">
        <v>310</v>
      </c>
      <c r="V153" s="59" t="s">
        <v>74</v>
      </c>
    </row>
    <row r="154" spans="17:22" ht="16.5" customHeight="1">
      <c r="Q154" s="59" t="s">
        <v>869</v>
      </c>
      <c r="T154" s="58">
        <v>21140</v>
      </c>
      <c r="U154" s="59" t="s">
        <v>172</v>
      </c>
      <c r="V154" s="59" t="s">
        <v>173</v>
      </c>
    </row>
    <row r="155" spans="17:22" ht="16.5" customHeight="1">
      <c r="Q155" s="59" t="s">
        <v>644</v>
      </c>
      <c r="T155" s="58">
        <v>13802</v>
      </c>
      <c r="U155" s="59" t="s">
        <v>151</v>
      </c>
      <c r="V155" s="59" t="s">
        <v>76</v>
      </c>
    </row>
    <row r="156" spans="17:22" ht="16.5" customHeight="1">
      <c r="Q156" s="59" t="s">
        <v>645</v>
      </c>
      <c r="T156" s="58">
        <v>94816</v>
      </c>
      <c r="U156" s="59" t="s">
        <v>297</v>
      </c>
      <c r="V156" s="59" t="s">
        <v>132</v>
      </c>
    </row>
    <row r="157" spans="17:22" ht="16.5" customHeight="1">
      <c r="Q157" s="59" t="s">
        <v>51</v>
      </c>
      <c r="T157" s="58">
        <v>29776</v>
      </c>
      <c r="U157" s="59" t="s">
        <v>242</v>
      </c>
      <c r="V157" s="59" t="s">
        <v>229</v>
      </c>
    </row>
    <row r="158" spans="17:22" ht="16.5" customHeight="1">
      <c r="Q158" s="59" t="s">
        <v>983</v>
      </c>
      <c r="T158" s="58">
        <v>1223268</v>
      </c>
      <c r="U158" s="59" t="s">
        <v>912</v>
      </c>
      <c r="V158" s="59" t="s">
        <v>322</v>
      </c>
    </row>
    <row r="159" spans="17:22" ht="16.5" customHeight="1">
      <c r="Q159" s="59" t="s">
        <v>984</v>
      </c>
      <c r="T159" s="58">
        <v>23464</v>
      </c>
      <c r="U159" s="59" t="s">
        <v>189</v>
      </c>
      <c r="V159" s="59" t="s">
        <v>132</v>
      </c>
    </row>
    <row r="160" spans="17:22" ht="16.5" customHeight="1">
      <c r="Q160" s="59" t="s">
        <v>52</v>
      </c>
      <c r="T160" s="58">
        <v>34270</v>
      </c>
      <c r="U160" s="59" t="s">
        <v>285</v>
      </c>
      <c r="V160" s="59" t="s">
        <v>138</v>
      </c>
    </row>
    <row r="161" spans="17:22" ht="16.5" customHeight="1">
      <c r="Q161" s="59" t="s">
        <v>558</v>
      </c>
      <c r="T161" s="58">
        <v>10857</v>
      </c>
      <c r="U161" s="59" t="s">
        <v>131</v>
      </c>
      <c r="V161" s="59" t="s">
        <v>132</v>
      </c>
    </row>
    <row r="162" spans="17:22" ht="16.5" customHeight="1">
      <c r="Q162" s="59" t="s">
        <v>12</v>
      </c>
      <c r="T162" s="58">
        <v>15838</v>
      </c>
      <c r="U162" s="59" t="s">
        <v>162</v>
      </c>
      <c r="V162" s="59" t="s">
        <v>76</v>
      </c>
    </row>
    <row r="163" spans="17:22" ht="16.5" customHeight="1">
      <c r="Q163" s="59" t="s">
        <v>985</v>
      </c>
      <c r="T163" s="58">
        <v>7435</v>
      </c>
      <c r="U163" s="59" t="s">
        <v>105</v>
      </c>
      <c r="V163" s="59" t="s">
        <v>106</v>
      </c>
    </row>
    <row r="164" spans="17:22" ht="16.5" customHeight="1">
      <c r="Q164" s="59" t="s">
        <v>986</v>
      </c>
      <c r="T164" s="58">
        <v>102380</v>
      </c>
      <c r="U164" s="59" t="s">
        <v>339</v>
      </c>
      <c r="V164" s="59" t="s">
        <v>340</v>
      </c>
    </row>
    <row r="165" spans="17:22" ht="16.5" customHeight="1">
      <c r="Q165" s="59" t="s">
        <v>559</v>
      </c>
      <c r="T165" s="58">
        <v>110425</v>
      </c>
      <c r="U165" s="59" t="s">
        <v>404</v>
      </c>
      <c r="V165" s="59" t="s">
        <v>120</v>
      </c>
    </row>
    <row r="166" spans="17:22" ht="16.5" customHeight="1">
      <c r="Q166" s="59" t="s">
        <v>560</v>
      </c>
      <c r="T166" s="58">
        <v>26799</v>
      </c>
      <c r="U166" s="59" t="s">
        <v>218</v>
      </c>
      <c r="V166" s="59" t="s">
        <v>68</v>
      </c>
    </row>
    <row r="167" spans="17:22" ht="16.5" customHeight="1">
      <c r="Q167" s="59" t="s">
        <v>870</v>
      </c>
      <c r="T167" s="58">
        <v>11823</v>
      </c>
      <c r="U167" s="59" t="s">
        <v>139</v>
      </c>
      <c r="V167" s="59" t="s">
        <v>76</v>
      </c>
    </row>
    <row r="168" spans="17:22" ht="16.5" customHeight="1">
      <c r="Q168" s="59" t="s">
        <v>871</v>
      </c>
      <c r="T168" s="58">
        <v>110537</v>
      </c>
      <c r="U168" s="59" t="s">
        <v>408</v>
      </c>
      <c r="V168" s="59" t="s">
        <v>355</v>
      </c>
    </row>
    <row r="169" spans="17:22" ht="16.5" customHeight="1">
      <c r="Q169" s="59" t="s">
        <v>872</v>
      </c>
      <c r="T169" s="58">
        <v>13334</v>
      </c>
      <c r="U169" s="59" t="s">
        <v>147</v>
      </c>
      <c r="V169" s="59" t="s">
        <v>84</v>
      </c>
    </row>
    <row r="170" spans="17:22" ht="16.5" customHeight="1">
      <c r="Q170" s="59" t="s">
        <v>719</v>
      </c>
      <c r="T170" s="58">
        <v>112576</v>
      </c>
      <c r="U170" s="59" t="s">
        <v>436</v>
      </c>
      <c r="V170" s="59" t="s">
        <v>67</v>
      </c>
    </row>
    <row r="171" spans="17:22" ht="16.5" customHeight="1">
      <c r="Q171" s="59" t="s">
        <v>720</v>
      </c>
      <c r="T171" s="58">
        <v>1220288</v>
      </c>
      <c r="U171" s="59" t="s">
        <v>537</v>
      </c>
      <c r="V171" s="59" t="s">
        <v>413</v>
      </c>
    </row>
    <row r="172" spans="17:22" ht="16.5" customHeight="1">
      <c r="Q172" s="59" t="s">
        <v>721</v>
      </c>
      <c r="T172" s="58">
        <v>22860</v>
      </c>
      <c r="U172" s="59" t="s">
        <v>181</v>
      </c>
      <c r="V172" s="59" t="s">
        <v>179</v>
      </c>
    </row>
    <row r="173" spans="17:22" ht="16.5" customHeight="1">
      <c r="Q173" s="59" t="s">
        <v>722</v>
      </c>
      <c r="T173" s="58">
        <v>116714</v>
      </c>
      <c r="U173" s="59" t="s">
        <v>478</v>
      </c>
      <c r="V173" s="59" t="s">
        <v>67</v>
      </c>
    </row>
    <row r="174" spans="17:22" ht="16.5" customHeight="1">
      <c r="Q174" s="59" t="s">
        <v>723</v>
      </c>
      <c r="T174" s="58">
        <v>6206</v>
      </c>
      <c r="U174" s="59" t="s">
        <v>96</v>
      </c>
      <c r="V174" s="59" t="s">
        <v>97</v>
      </c>
    </row>
    <row r="175" spans="17:22" ht="16.5" customHeight="1">
      <c r="Q175" s="59" t="s">
        <v>724</v>
      </c>
      <c r="T175" s="58">
        <v>21541</v>
      </c>
      <c r="U175" s="59" t="s">
        <v>176</v>
      </c>
      <c r="V175" s="59" t="s">
        <v>142</v>
      </c>
    </row>
    <row r="176" spans="17:22" ht="16.5" customHeight="1">
      <c r="Q176" s="59" t="s">
        <v>725</v>
      </c>
      <c r="T176" s="58">
        <v>97232</v>
      </c>
      <c r="U176" s="59" t="s">
        <v>302</v>
      </c>
      <c r="V176" s="59" t="s">
        <v>205</v>
      </c>
    </row>
    <row r="177" spans="17:22" ht="16.5" customHeight="1">
      <c r="Q177" s="59" t="s">
        <v>726</v>
      </c>
      <c r="T177" s="58">
        <v>6250</v>
      </c>
      <c r="U177" s="59" t="s">
        <v>98</v>
      </c>
      <c r="V177" s="59" t="s">
        <v>93</v>
      </c>
    </row>
    <row r="178" spans="17:22" ht="16.5" customHeight="1">
      <c r="Q178" s="59" t="s">
        <v>727</v>
      </c>
      <c r="T178" s="58">
        <v>119862</v>
      </c>
      <c r="U178" s="59" t="s">
        <v>510</v>
      </c>
      <c r="V178" s="59" t="s">
        <v>103</v>
      </c>
    </row>
    <row r="179" spans="17:22" ht="16.5" customHeight="1">
      <c r="Q179" s="59" t="s">
        <v>728</v>
      </c>
      <c r="T179" s="58">
        <v>22875</v>
      </c>
      <c r="U179" s="59" t="s">
        <v>183</v>
      </c>
      <c r="V179" s="59" t="s">
        <v>132</v>
      </c>
    </row>
    <row r="180" spans="17:22" ht="16.5" customHeight="1">
      <c r="Q180" s="59" t="s">
        <v>873</v>
      </c>
      <c r="T180" s="58">
        <v>25229</v>
      </c>
      <c r="U180" s="59" t="s">
        <v>210</v>
      </c>
      <c r="V180" s="59" t="s">
        <v>205</v>
      </c>
    </row>
    <row r="181" spans="17:22" ht="16.5" customHeight="1">
      <c r="Q181" s="59" t="s">
        <v>874</v>
      </c>
      <c r="T181" s="58">
        <v>7879</v>
      </c>
      <c r="U181" s="59" t="s">
        <v>108</v>
      </c>
      <c r="V181" s="59" t="s">
        <v>76</v>
      </c>
    </row>
    <row r="182" spans="17:22" ht="16.5" customHeight="1">
      <c r="Q182" s="59" t="s">
        <v>875</v>
      </c>
      <c r="T182" s="58">
        <v>1221559</v>
      </c>
      <c r="U182" s="59" t="s">
        <v>601</v>
      </c>
      <c r="V182" s="59" t="s">
        <v>602</v>
      </c>
    </row>
    <row r="183" spans="17:22" ht="16.5" customHeight="1">
      <c r="Q183" s="59" t="s">
        <v>729</v>
      </c>
      <c r="T183" s="58">
        <v>32177</v>
      </c>
      <c r="U183" s="59" t="s">
        <v>263</v>
      </c>
      <c r="V183" s="59" t="s">
        <v>60</v>
      </c>
    </row>
    <row r="184" spans="17:22" ht="16.5" customHeight="1">
      <c r="Q184" s="59" t="s">
        <v>730</v>
      </c>
      <c r="T184" s="58">
        <v>113126</v>
      </c>
      <c r="U184" s="59" t="s">
        <v>442</v>
      </c>
      <c r="V184" s="59" t="s">
        <v>284</v>
      </c>
    </row>
    <row r="185" spans="17:22" ht="16.5" customHeight="1">
      <c r="Q185" s="59" t="s">
        <v>731</v>
      </c>
      <c r="T185" s="58">
        <v>117574</v>
      </c>
      <c r="U185" s="59" t="s">
        <v>490</v>
      </c>
      <c r="V185" s="59" t="s">
        <v>327</v>
      </c>
    </row>
    <row r="186" spans="17:22" ht="16.5" customHeight="1">
      <c r="Q186" s="59" t="s">
        <v>732</v>
      </c>
      <c r="T186" s="58">
        <v>1221412</v>
      </c>
      <c r="U186" s="59" t="s">
        <v>540</v>
      </c>
      <c r="V186" s="59" t="s">
        <v>103</v>
      </c>
    </row>
    <row r="187" spans="17:22" ht="16.5" customHeight="1">
      <c r="Q187" s="59" t="s">
        <v>733</v>
      </c>
      <c r="T187" s="58">
        <v>106800</v>
      </c>
      <c r="U187" s="59" t="s">
        <v>377</v>
      </c>
      <c r="V187" s="59" t="s">
        <v>68</v>
      </c>
    </row>
    <row r="188" spans="17:22" ht="16.5" customHeight="1">
      <c r="Q188" s="59" t="s">
        <v>649</v>
      </c>
      <c r="T188" s="58">
        <v>21433</v>
      </c>
      <c r="U188" s="59" t="s">
        <v>175</v>
      </c>
      <c r="V188" s="59" t="s">
        <v>124</v>
      </c>
    </row>
    <row r="189" spans="17:22" ht="16.5" customHeight="1">
      <c r="Q189" s="59" t="s">
        <v>987</v>
      </c>
      <c r="T189" s="58">
        <v>15316</v>
      </c>
      <c r="U189" s="59" t="s">
        <v>161</v>
      </c>
      <c r="V189" s="59" t="s">
        <v>132</v>
      </c>
    </row>
    <row r="190" spans="17:22" ht="16.5" customHeight="1">
      <c r="Q190" s="59" t="s">
        <v>988</v>
      </c>
      <c r="T190" s="58">
        <v>116938</v>
      </c>
      <c r="U190" s="59" t="s">
        <v>480</v>
      </c>
      <c r="V190" s="59" t="s">
        <v>224</v>
      </c>
    </row>
    <row r="191" spans="17:22" ht="16.5" customHeight="1">
      <c r="Q191" s="59" t="s">
        <v>53</v>
      </c>
      <c r="T191" s="58">
        <v>21142</v>
      </c>
      <c r="U191" s="59" t="s">
        <v>174</v>
      </c>
      <c r="V191" s="59" t="s">
        <v>173</v>
      </c>
    </row>
    <row r="192" spans="17:22" ht="16.5" customHeight="1">
      <c r="Q192" s="59" t="s">
        <v>734</v>
      </c>
      <c r="T192" s="58">
        <v>10334</v>
      </c>
      <c r="U192" s="59" t="s">
        <v>125</v>
      </c>
      <c r="V192" s="59" t="s">
        <v>76</v>
      </c>
    </row>
    <row r="193" spans="17:22" ht="16.5" customHeight="1">
      <c r="Q193" s="59" t="s">
        <v>735</v>
      </c>
      <c r="T193" s="58">
        <v>1219878</v>
      </c>
      <c r="U193" s="59" t="s">
        <v>584</v>
      </c>
      <c r="V193" s="59" t="s">
        <v>159</v>
      </c>
    </row>
    <row r="194" spans="17:22" ht="16.5" customHeight="1">
      <c r="Q194" s="59" t="s">
        <v>736</v>
      </c>
      <c r="T194" s="58">
        <v>94161</v>
      </c>
      <c r="U194" s="59" t="s">
        <v>292</v>
      </c>
      <c r="V194" s="59" t="s">
        <v>120</v>
      </c>
    </row>
    <row r="195" spans="17:22" ht="16.5" customHeight="1">
      <c r="Q195" s="59" t="s">
        <v>13</v>
      </c>
      <c r="T195" s="58">
        <v>33987</v>
      </c>
      <c r="U195" s="59" t="s">
        <v>281</v>
      </c>
      <c r="V195" s="59" t="s">
        <v>120</v>
      </c>
    </row>
    <row r="196" spans="17:22" ht="16.5" customHeight="1">
      <c r="Q196" s="59" t="s">
        <v>561</v>
      </c>
      <c r="T196" s="58">
        <v>14562</v>
      </c>
      <c r="U196" s="59" t="s">
        <v>154</v>
      </c>
      <c r="V196" s="59" t="s">
        <v>76</v>
      </c>
    </row>
    <row r="197" spans="17:22" ht="16.5" customHeight="1">
      <c r="Q197" s="59" t="s">
        <v>562</v>
      </c>
      <c r="T197" s="58">
        <v>29545</v>
      </c>
      <c r="U197" s="59" t="s">
        <v>239</v>
      </c>
      <c r="V197" s="59" t="s">
        <v>240</v>
      </c>
    </row>
    <row r="198" spans="17:22" ht="16.5" customHeight="1">
      <c r="Q198" s="59" t="s">
        <v>737</v>
      </c>
      <c r="T198" s="58">
        <v>106113</v>
      </c>
      <c r="U198" s="59" t="s">
        <v>370</v>
      </c>
      <c r="V198" s="59" t="s">
        <v>371</v>
      </c>
    </row>
    <row r="199" spans="17:22" ht="16.5" customHeight="1">
      <c r="Q199" s="59" t="s">
        <v>738</v>
      </c>
      <c r="T199" s="58">
        <v>10430</v>
      </c>
      <c r="U199" s="59" t="s">
        <v>126</v>
      </c>
      <c r="V199" s="59" t="s">
        <v>127</v>
      </c>
    </row>
    <row r="200" spans="17:22" ht="16.5" customHeight="1">
      <c r="Q200" s="59" t="s">
        <v>739</v>
      </c>
      <c r="T200" s="58">
        <v>24166</v>
      </c>
      <c r="U200" s="59" t="s">
        <v>199</v>
      </c>
      <c r="V200" s="59" t="s">
        <v>132</v>
      </c>
    </row>
    <row r="201" spans="17:22" ht="16.5" customHeight="1">
      <c r="Q201" s="59" t="s">
        <v>989</v>
      </c>
      <c r="T201" s="58">
        <v>28638</v>
      </c>
      <c r="U201" s="59" t="s">
        <v>232</v>
      </c>
      <c r="V201" s="59" t="s">
        <v>74</v>
      </c>
    </row>
    <row r="202" spans="17:22" ht="16.5" customHeight="1">
      <c r="Q202" s="59" t="s">
        <v>740</v>
      </c>
      <c r="T202" s="58">
        <v>94618</v>
      </c>
      <c r="U202" s="59" t="s">
        <v>295</v>
      </c>
      <c r="V202" s="59" t="s">
        <v>68</v>
      </c>
    </row>
    <row r="203" spans="17:22" ht="16.5" customHeight="1">
      <c r="Q203" s="59" t="s">
        <v>741</v>
      </c>
      <c r="T203" s="58">
        <v>101785</v>
      </c>
      <c r="U203" s="59" t="s">
        <v>331</v>
      </c>
      <c r="V203" s="59" t="s">
        <v>93</v>
      </c>
    </row>
    <row r="204" spans="17:22" ht="16.5" customHeight="1">
      <c r="Q204" s="59" t="s">
        <v>990</v>
      </c>
      <c r="T204" s="58">
        <v>19465</v>
      </c>
      <c r="U204" s="59" t="s">
        <v>166</v>
      </c>
      <c r="V204" s="59" t="s">
        <v>120</v>
      </c>
    </row>
    <row r="205" spans="17:22" ht="16.5" customHeight="1">
      <c r="Q205" s="59" t="s">
        <v>742</v>
      </c>
      <c r="T205" s="58">
        <v>105058</v>
      </c>
      <c r="U205" s="59" t="s">
        <v>365</v>
      </c>
      <c r="V205" s="59" t="s">
        <v>103</v>
      </c>
    </row>
    <row r="206" spans="17:22" ht="16.5" customHeight="1">
      <c r="Q206" s="59" t="s">
        <v>743</v>
      </c>
      <c r="T206" s="58">
        <v>1221818</v>
      </c>
      <c r="U206" s="59" t="s">
        <v>178</v>
      </c>
      <c r="V206" s="59" t="s">
        <v>179</v>
      </c>
    </row>
    <row r="207" spans="17:22" ht="16.5" customHeight="1">
      <c r="Q207" s="59" t="s">
        <v>991</v>
      </c>
      <c r="T207" s="58">
        <v>8227</v>
      </c>
      <c r="U207" s="59" t="s">
        <v>112</v>
      </c>
      <c r="V207" s="59" t="s">
        <v>93</v>
      </c>
    </row>
    <row r="208" spans="17:22" ht="16.5" customHeight="1">
      <c r="Q208" s="59" t="s">
        <v>744</v>
      </c>
      <c r="T208" s="58">
        <v>5444</v>
      </c>
      <c r="U208" s="59" t="s">
        <v>92</v>
      </c>
      <c r="V208" s="59" t="s">
        <v>93</v>
      </c>
    </row>
    <row r="209" spans="17:22" ht="16.5" customHeight="1">
      <c r="Q209" s="59" t="s">
        <v>745</v>
      </c>
      <c r="T209" s="58">
        <v>14076</v>
      </c>
      <c r="U209" s="59" t="s">
        <v>152</v>
      </c>
      <c r="V209" s="59" t="s">
        <v>76</v>
      </c>
    </row>
    <row r="210" spans="17:22" ht="16.5" customHeight="1">
      <c r="Q210" s="59" t="s">
        <v>992</v>
      </c>
      <c r="T210" s="58">
        <v>111450</v>
      </c>
      <c r="U210" s="59" t="s">
        <v>419</v>
      </c>
      <c r="V210" s="59" t="s">
        <v>97</v>
      </c>
    </row>
    <row r="211" spans="17:22" ht="16.5" customHeight="1">
      <c r="Q211" s="59" t="s">
        <v>746</v>
      </c>
      <c r="T211" s="58">
        <v>10927</v>
      </c>
      <c r="U211" s="59" t="s">
        <v>133</v>
      </c>
      <c r="V211" s="59" t="s">
        <v>82</v>
      </c>
    </row>
    <row r="212" spans="17:22" ht="16.5" customHeight="1">
      <c r="Q212" s="59" t="s">
        <v>747</v>
      </c>
      <c r="T212" s="58">
        <v>14839</v>
      </c>
      <c r="U212" s="59" t="s">
        <v>157</v>
      </c>
      <c r="V212" s="59" t="s">
        <v>82</v>
      </c>
    </row>
    <row r="213" spans="17:22" ht="16.5" customHeight="1">
      <c r="Q213" s="59" t="s">
        <v>748</v>
      </c>
      <c r="T213" s="58">
        <v>34136</v>
      </c>
      <c r="U213" s="59" t="s">
        <v>282</v>
      </c>
      <c r="V213" s="59" t="s">
        <v>101</v>
      </c>
    </row>
    <row r="214" spans="17:22" ht="16.5" customHeight="1">
      <c r="Q214" s="59" t="s">
        <v>749</v>
      </c>
      <c r="T214" s="58">
        <v>32195</v>
      </c>
      <c r="U214" s="59" t="s">
        <v>265</v>
      </c>
      <c r="V214" s="59" t="s">
        <v>97</v>
      </c>
    </row>
    <row r="215" spans="17:22" ht="16.5" customHeight="1">
      <c r="Q215" s="59" t="s">
        <v>750</v>
      </c>
      <c r="T215" s="58">
        <v>8954</v>
      </c>
      <c r="U215" s="59" t="s">
        <v>116</v>
      </c>
      <c r="V215" s="59" t="s">
        <v>106</v>
      </c>
    </row>
    <row r="216" spans="17:22" ht="16.5" customHeight="1">
      <c r="Q216" s="59" t="s">
        <v>751</v>
      </c>
      <c r="T216" s="58">
        <v>32692</v>
      </c>
      <c r="U216" s="59" t="s">
        <v>270</v>
      </c>
      <c r="V216" s="59" t="s">
        <v>67</v>
      </c>
    </row>
    <row r="217" spans="17:22" ht="16.5" customHeight="1">
      <c r="Q217" s="59" t="s">
        <v>752</v>
      </c>
      <c r="T217" s="58">
        <v>115578</v>
      </c>
      <c r="U217" s="59" t="s">
        <v>459</v>
      </c>
      <c r="V217" s="59" t="s">
        <v>260</v>
      </c>
    </row>
    <row r="218" spans="17:22" ht="16.5" customHeight="1">
      <c r="Q218" s="59" t="s">
        <v>753</v>
      </c>
      <c r="T218" s="58">
        <v>7239</v>
      </c>
      <c r="U218" s="59" t="s">
        <v>104</v>
      </c>
      <c r="V218" s="59" t="s">
        <v>67</v>
      </c>
    </row>
    <row r="219" spans="17:22" ht="16.5" customHeight="1">
      <c r="Q219" s="59" t="s">
        <v>993</v>
      </c>
      <c r="T219" s="58">
        <v>117214</v>
      </c>
      <c r="U219" s="59" t="s">
        <v>483</v>
      </c>
      <c r="V219" s="59" t="s">
        <v>103</v>
      </c>
    </row>
    <row r="220" spans="17:22" ht="16.5" customHeight="1">
      <c r="Q220" s="59" t="s">
        <v>754</v>
      </c>
      <c r="T220" s="58">
        <v>27089</v>
      </c>
      <c r="U220" s="59" t="s">
        <v>221</v>
      </c>
      <c r="V220" s="59" t="s">
        <v>222</v>
      </c>
    </row>
    <row r="221" spans="17:22" ht="16.5" customHeight="1">
      <c r="Q221" s="59" t="s">
        <v>755</v>
      </c>
      <c r="T221" s="58">
        <v>10555</v>
      </c>
      <c r="U221" s="59" t="s">
        <v>128</v>
      </c>
      <c r="V221" s="59" t="s">
        <v>76</v>
      </c>
    </row>
    <row r="222" spans="17:22" ht="16.5" customHeight="1">
      <c r="Q222" s="59" t="s">
        <v>994</v>
      </c>
      <c r="T222" s="58">
        <v>13339</v>
      </c>
      <c r="U222" s="59" t="s">
        <v>148</v>
      </c>
      <c r="V222" s="59" t="s">
        <v>76</v>
      </c>
    </row>
    <row r="223" spans="17:22" ht="16.5" customHeight="1">
      <c r="Q223" s="59" t="s">
        <v>756</v>
      </c>
      <c r="T223" s="58">
        <v>32588</v>
      </c>
      <c r="U223" s="59" t="s">
        <v>913</v>
      </c>
      <c r="V223" s="59" t="s">
        <v>97</v>
      </c>
    </row>
    <row r="224" spans="17:22" ht="16.5" customHeight="1">
      <c r="Q224" s="59" t="s">
        <v>757</v>
      </c>
      <c r="T224" s="58">
        <v>121003</v>
      </c>
      <c r="U224" s="59" t="s">
        <v>522</v>
      </c>
      <c r="V224" s="59" t="s">
        <v>238</v>
      </c>
    </row>
    <row r="225" spans="17:22" ht="16.5" customHeight="1">
      <c r="Q225" s="59" t="s">
        <v>995</v>
      </c>
      <c r="T225" s="58">
        <v>12906</v>
      </c>
      <c r="U225" s="59" t="s">
        <v>145</v>
      </c>
      <c r="V225" s="59" t="s">
        <v>68</v>
      </c>
    </row>
    <row r="226" spans="17:22" ht="16.5" customHeight="1">
      <c r="Q226" s="59" t="s">
        <v>758</v>
      </c>
      <c r="T226" s="58">
        <v>34807</v>
      </c>
      <c r="U226" s="59" t="s">
        <v>288</v>
      </c>
      <c r="V226" s="59" t="s">
        <v>124</v>
      </c>
    </row>
    <row r="227" spans="17:22" ht="16.5" customHeight="1">
      <c r="Q227" s="59" t="s">
        <v>759</v>
      </c>
      <c r="T227" s="58">
        <v>29718</v>
      </c>
      <c r="U227" s="59" t="s">
        <v>241</v>
      </c>
      <c r="V227" s="59" t="s">
        <v>202</v>
      </c>
    </row>
    <row r="228" spans="17:22" ht="16.5" customHeight="1">
      <c r="Q228" s="59" t="s">
        <v>996</v>
      </c>
      <c r="T228" s="58">
        <v>23831</v>
      </c>
      <c r="U228" s="59" t="s">
        <v>193</v>
      </c>
      <c r="V228" s="59" t="s">
        <v>194</v>
      </c>
    </row>
    <row r="229" spans="17:22" ht="16.5" customHeight="1">
      <c r="Q229" s="59" t="s">
        <v>760</v>
      </c>
      <c r="T229" s="58">
        <v>28321</v>
      </c>
      <c r="U229" s="59" t="s">
        <v>231</v>
      </c>
      <c r="V229" s="59" t="s">
        <v>93</v>
      </c>
    </row>
    <row r="230" spans="17:22" ht="16.5" customHeight="1">
      <c r="Q230" s="59" t="s">
        <v>761</v>
      </c>
      <c r="T230" s="58">
        <v>15261</v>
      </c>
      <c r="U230" s="59" t="s">
        <v>158</v>
      </c>
      <c r="V230" s="59" t="s">
        <v>159</v>
      </c>
    </row>
    <row r="231" spans="17:22" ht="16.5" customHeight="1">
      <c r="Q231" s="59" t="s">
        <v>762</v>
      </c>
      <c r="T231" s="58">
        <v>22874</v>
      </c>
      <c r="U231" s="59" t="s">
        <v>182</v>
      </c>
      <c r="V231" s="59" t="s">
        <v>132</v>
      </c>
    </row>
    <row r="232" spans="17:22" ht="16.5" customHeight="1">
      <c r="Q232" s="59" t="s">
        <v>763</v>
      </c>
      <c r="T232" s="58">
        <v>104333</v>
      </c>
      <c r="U232" s="59" t="s">
        <v>361</v>
      </c>
      <c r="V232" s="59" t="s">
        <v>60</v>
      </c>
    </row>
    <row r="233" spans="17:22" ht="16.5" customHeight="1">
      <c r="Q233" s="59" t="s">
        <v>764</v>
      </c>
      <c r="T233" s="58">
        <v>103750</v>
      </c>
      <c r="U233" s="59" t="s">
        <v>352</v>
      </c>
      <c r="V233" s="59" t="s">
        <v>103</v>
      </c>
    </row>
    <row r="234" spans="17:22" ht="16.5" customHeight="1">
      <c r="Q234" s="59" t="s">
        <v>765</v>
      </c>
      <c r="T234" s="58">
        <v>4993</v>
      </c>
      <c r="U234" s="59" t="s">
        <v>90</v>
      </c>
      <c r="V234" s="59" t="s">
        <v>76</v>
      </c>
    </row>
    <row r="235" spans="17:22" ht="16.5" customHeight="1">
      <c r="Q235" s="59" t="s">
        <v>766</v>
      </c>
      <c r="T235" s="58">
        <v>28182</v>
      </c>
      <c r="U235" s="59" t="s">
        <v>228</v>
      </c>
      <c r="V235" s="59" t="s">
        <v>229</v>
      </c>
    </row>
    <row r="236" spans="17:22" ht="16.5" customHeight="1">
      <c r="Q236" s="59" t="s">
        <v>767</v>
      </c>
      <c r="T236" s="58">
        <v>117478</v>
      </c>
      <c r="U236" s="59" t="s">
        <v>488</v>
      </c>
      <c r="V236" s="59" t="s">
        <v>192</v>
      </c>
    </row>
    <row r="237" spans="17:22" ht="16.5" customHeight="1">
      <c r="Q237" s="59" t="s">
        <v>768</v>
      </c>
      <c r="T237" s="58">
        <v>8025</v>
      </c>
      <c r="U237" s="59" t="s">
        <v>111</v>
      </c>
      <c r="V237" s="59" t="s">
        <v>106</v>
      </c>
    </row>
    <row r="238" spans="17:22" ht="16.5" customHeight="1">
      <c r="Q238" s="59" t="s">
        <v>997</v>
      </c>
      <c r="T238" s="58">
        <v>121028</v>
      </c>
      <c r="U238" s="59" t="s">
        <v>523</v>
      </c>
      <c r="V238" s="59" t="s">
        <v>106</v>
      </c>
    </row>
    <row r="239" spans="17:22" ht="16.5" customHeight="1">
      <c r="Q239" s="59" t="s">
        <v>769</v>
      </c>
      <c r="T239" s="58">
        <v>14559</v>
      </c>
      <c r="U239" s="59" t="s">
        <v>153</v>
      </c>
      <c r="V239" s="59" t="s">
        <v>76</v>
      </c>
    </row>
    <row r="240" spans="17:22" ht="16.5" customHeight="1">
      <c r="Q240" s="59" t="s">
        <v>770</v>
      </c>
      <c r="T240" s="58">
        <v>27023</v>
      </c>
      <c r="U240" s="59" t="s">
        <v>220</v>
      </c>
      <c r="V240" s="59" t="s">
        <v>124</v>
      </c>
    </row>
    <row r="241" spans="17:22" ht="16.5" customHeight="1">
      <c r="Q241" s="59" t="s">
        <v>998</v>
      </c>
      <c r="T241" s="58">
        <v>29826</v>
      </c>
      <c r="U241" s="59" t="s">
        <v>243</v>
      </c>
      <c r="V241" s="59" t="s">
        <v>229</v>
      </c>
    </row>
    <row r="242" spans="17:22" ht="16.5" customHeight="1">
      <c r="Q242" s="59" t="s">
        <v>771</v>
      </c>
      <c r="T242" s="58">
        <v>1015</v>
      </c>
      <c r="U242" s="59" t="s">
        <v>65</v>
      </c>
      <c r="V242" s="59" t="s">
        <v>62</v>
      </c>
    </row>
    <row r="243" spans="17:22" ht="16.5" customHeight="1">
      <c r="Q243" s="59" t="s">
        <v>772</v>
      </c>
      <c r="T243" s="58">
        <v>14563</v>
      </c>
      <c r="U243" s="59" t="s">
        <v>155</v>
      </c>
      <c r="V243" s="59" t="s">
        <v>76</v>
      </c>
    </row>
    <row r="244" spans="17:22" ht="16.5" customHeight="1">
      <c r="Q244" s="59" t="s">
        <v>999</v>
      </c>
      <c r="T244" s="58">
        <v>3245</v>
      </c>
      <c r="U244" s="59" t="s">
        <v>77</v>
      </c>
      <c r="V244" s="59" t="s">
        <v>78</v>
      </c>
    </row>
    <row r="245" spans="17:22" ht="16.5" customHeight="1">
      <c r="Q245" s="59" t="s">
        <v>773</v>
      </c>
      <c r="T245" s="58">
        <v>15846</v>
      </c>
      <c r="U245" s="59" t="s">
        <v>164</v>
      </c>
      <c r="V245" s="59" t="s">
        <v>76</v>
      </c>
    </row>
    <row r="246" spans="17:22" ht="16.5" customHeight="1">
      <c r="Q246" s="59" t="s">
        <v>774</v>
      </c>
      <c r="T246" s="58">
        <v>114459</v>
      </c>
      <c r="U246" s="59" t="s">
        <v>564</v>
      </c>
      <c r="V246" s="59" t="s">
        <v>60</v>
      </c>
    </row>
    <row r="247" spans="17:22" ht="16.5" customHeight="1">
      <c r="Q247" s="59" t="s">
        <v>775</v>
      </c>
      <c r="T247" s="58">
        <v>24542</v>
      </c>
      <c r="U247" s="59" t="s">
        <v>201</v>
      </c>
      <c r="V247" s="59" t="s">
        <v>202</v>
      </c>
    </row>
    <row r="248" spans="17:22" ht="16.5" customHeight="1">
      <c r="Q248" s="59" t="s">
        <v>776</v>
      </c>
      <c r="T248" s="58">
        <v>112874</v>
      </c>
      <c r="U248" s="59" t="s">
        <v>440</v>
      </c>
      <c r="V248" s="59" t="s">
        <v>194</v>
      </c>
    </row>
    <row r="249" spans="17:22" ht="16.5" customHeight="1">
      <c r="Q249" s="59" t="s">
        <v>777</v>
      </c>
      <c r="T249" s="58">
        <v>27393</v>
      </c>
      <c r="U249" s="59" t="s">
        <v>223</v>
      </c>
      <c r="V249" s="59" t="s">
        <v>224</v>
      </c>
    </row>
    <row r="250" spans="17:22" ht="16.5" customHeight="1">
      <c r="Q250" s="59" t="s">
        <v>14</v>
      </c>
      <c r="T250" s="58">
        <v>120981</v>
      </c>
      <c r="U250" s="59" t="s">
        <v>520</v>
      </c>
      <c r="V250" s="59" t="s">
        <v>238</v>
      </c>
    </row>
    <row r="251" spans="17:22" ht="16.5" customHeight="1">
      <c r="Q251" s="59" t="s">
        <v>656</v>
      </c>
      <c r="T251" s="58">
        <v>25022</v>
      </c>
      <c r="U251" s="59" t="s">
        <v>209</v>
      </c>
      <c r="V251" s="59" t="s">
        <v>82</v>
      </c>
    </row>
    <row r="252" spans="17:22" ht="16.5" customHeight="1">
      <c r="Q252" s="59" t="s">
        <v>1000</v>
      </c>
      <c r="T252" s="58">
        <v>121105</v>
      </c>
      <c r="U252" s="59" t="s">
        <v>526</v>
      </c>
      <c r="V252" s="59" t="s">
        <v>322</v>
      </c>
    </row>
    <row r="253" spans="17:22" ht="16.5" customHeight="1">
      <c r="Q253" s="59" t="s">
        <v>15</v>
      </c>
      <c r="T253" s="58">
        <v>33983</v>
      </c>
      <c r="U253" s="59" t="s">
        <v>280</v>
      </c>
      <c r="V253" s="59" t="s">
        <v>120</v>
      </c>
    </row>
    <row r="254" spans="17:22" ht="16.5" customHeight="1">
      <c r="Q254" s="59" t="s">
        <v>563</v>
      </c>
      <c r="T254" s="58">
        <v>13801</v>
      </c>
      <c r="U254" s="59" t="s">
        <v>914</v>
      </c>
      <c r="V254" s="59" t="s">
        <v>76</v>
      </c>
    </row>
    <row r="255" spans="17:22" ht="16.5" customHeight="1">
      <c r="Q255" s="59" t="s">
        <v>960</v>
      </c>
      <c r="T255" s="58">
        <v>27595</v>
      </c>
      <c r="U255" s="59" t="s">
        <v>225</v>
      </c>
      <c r="V255" s="59" t="s">
        <v>192</v>
      </c>
    </row>
    <row r="256" spans="17:22" ht="16.5" customHeight="1">
      <c r="Q256" s="59" t="s">
        <v>1001</v>
      </c>
      <c r="T256" s="58">
        <v>30615</v>
      </c>
      <c r="U256" s="59" t="s">
        <v>251</v>
      </c>
      <c r="V256" s="59" t="s">
        <v>252</v>
      </c>
    </row>
    <row r="257" spans="17:22" ht="16.5" customHeight="1">
      <c r="Q257" s="59" t="s">
        <v>1002</v>
      </c>
      <c r="T257" s="58">
        <v>31265</v>
      </c>
      <c r="U257" s="59" t="s">
        <v>259</v>
      </c>
      <c r="V257" s="59" t="s">
        <v>260</v>
      </c>
    </row>
    <row r="258" spans="17:22" ht="16.5" customHeight="1">
      <c r="Q258" s="59" t="s">
        <v>778</v>
      </c>
      <c r="T258" s="58">
        <v>3358</v>
      </c>
      <c r="U258" s="59" t="s">
        <v>79</v>
      </c>
      <c r="V258" s="59" t="s">
        <v>80</v>
      </c>
    </row>
    <row r="259" spans="17:22" ht="16.5" customHeight="1">
      <c r="Q259" s="59" t="s">
        <v>779</v>
      </c>
      <c r="T259" s="58">
        <v>20281</v>
      </c>
      <c r="U259" s="59" t="s">
        <v>169</v>
      </c>
      <c r="V259" s="59" t="s">
        <v>115</v>
      </c>
    </row>
    <row r="260" spans="17:22" ht="16.5" customHeight="1">
      <c r="Q260" s="59" t="s">
        <v>780</v>
      </c>
      <c r="T260" s="58">
        <v>119924</v>
      </c>
      <c r="U260" s="59" t="s">
        <v>582</v>
      </c>
      <c r="V260" s="59" t="s">
        <v>504</v>
      </c>
    </row>
    <row r="261" spans="17:22" ht="16.5" customHeight="1">
      <c r="Q261" s="59" t="s">
        <v>781</v>
      </c>
      <c r="T261" s="58">
        <v>121261</v>
      </c>
      <c r="U261" s="59" t="s">
        <v>528</v>
      </c>
      <c r="V261" s="59" t="s">
        <v>159</v>
      </c>
    </row>
    <row r="262" spans="17:22" ht="16.5" customHeight="1">
      <c r="Q262" s="59" t="s">
        <v>782</v>
      </c>
      <c r="T262" s="58">
        <v>115577</v>
      </c>
      <c r="U262" s="59" t="s">
        <v>458</v>
      </c>
      <c r="V262" s="59" t="s">
        <v>260</v>
      </c>
    </row>
    <row r="263" spans="17:22" ht="16.5" customHeight="1">
      <c r="Q263" s="59" t="s">
        <v>783</v>
      </c>
      <c r="T263" s="58">
        <v>31278</v>
      </c>
      <c r="U263" s="59" t="s">
        <v>567</v>
      </c>
      <c r="V263" s="59" t="s">
        <v>120</v>
      </c>
    </row>
    <row r="264" spans="17:22" ht="16.5" customHeight="1">
      <c r="Q264" s="59" t="s">
        <v>784</v>
      </c>
      <c r="T264" s="58">
        <v>1222640</v>
      </c>
      <c r="U264" s="59" t="s">
        <v>915</v>
      </c>
      <c r="V264" s="59" t="s">
        <v>418</v>
      </c>
    </row>
    <row r="265" spans="17:22" ht="16.5" customHeight="1">
      <c r="Q265" s="59" t="s">
        <v>785</v>
      </c>
      <c r="T265" s="58">
        <v>27877</v>
      </c>
      <c r="U265" s="59" t="s">
        <v>227</v>
      </c>
      <c r="V265" s="59" t="s">
        <v>132</v>
      </c>
    </row>
    <row r="266" spans="17:22" ht="16.5" customHeight="1">
      <c r="Q266" s="59" t="s">
        <v>1003</v>
      </c>
      <c r="T266" s="58">
        <v>1223114</v>
      </c>
      <c r="U266" s="59" t="s">
        <v>916</v>
      </c>
      <c r="V266" s="59" t="s">
        <v>67</v>
      </c>
    </row>
    <row r="267" spans="17:22" ht="16.5" customHeight="1">
      <c r="Q267" s="59" t="s">
        <v>657</v>
      </c>
      <c r="T267" s="58">
        <v>113113</v>
      </c>
      <c r="U267" s="59" t="s">
        <v>441</v>
      </c>
      <c r="V267" s="59" t="s">
        <v>67</v>
      </c>
    </row>
    <row r="268" spans="17:22" ht="16.5" customHeight="1">
      <c r="Q268" s="59" t="s">
        <v>786</v>
      </c>
      <c r="T268" s="58">
        <v>29837</v>
      </c>
      <c r="U268" s="59" t="s">
        <v>244</v>
      </c>
      <c r="V268" s="59" t="s">
        <v>78</v>
      </c>
    </row>
    <row r="269" spans="17:22" ht="16.5" customHeight="1">
      <c r="Q269" s="59" t="s">
        <v>787</v>
      </c>
      <c r="T269" s="58">
        <v>1223267</v>
      </c>
      <c r="U269" s="59" t="s">
        <v>917</v>
      </c>
      <c r="V269" s="59" t="s">
        <v>103</v>
      </c>
    </row>
    <row r="270" spans="17:22" ht="16.5" customHeight="1">
      <c r="Q270" s="59" t="s">
        <v>788</v>
      </c>
      <c r="T270" s="58">
        <v>115650</v>
      </c>
      <c r="U270" s="59" t="s">
        <v>460</v>
      </c>
      <c r="V270" s="59" t="s">
        <v>101</v>
      </c>
    </row>
    <row r="271" spans="17:22" ht="16.5" customHeight="1">
      <c r="Q271" s="59" t="s">
        <v>789</v>
      </c>
      <c r="T271" s="58">
        <v>29428</v>
      </c>
      <c r="U271" s="59" t="s">
        <v>237</v>
      </c>
      <c r="V271" s="59" t="s">
        <v>238</v>
      </c>
    </row>
    <row r="272" spans="17:22" ht="16.5" customHeight="1">
      <c r="Q272" s="59" t="s">
        <v>1004</v>
      </c>
      <c r="T272" s="58">
        <v>1221333</v>
      </c>
      <c r="U272" s="59" t="s">
        <v>598</v>
      </c>
      <c r="V272" s="59" t="s">
        <v>360</v>
      </c>
    </row>
    <row r="273" spans="17:22" ht="16.5" customHeight="1">
      <c r="Q273" s="59" t="s">
        <v>790</v>
      </c>
      <c r="T273" s="58">
        <v>28306</v>
      </c>
      <c r="U273" s="59" t="s">
        <v>230</v>
      </c>
      <c r="V273" s="59" t="s">
        <v>93</v>
      </c>
    </row>
    <row r="274" spans="17:22" ht="16.5" customHeight="1">
      <c r="Q274" s="59" t="s">
        <v>791</v>
      </c>
      <c r="T274" s="58">
        <v>30687</v>
      </c>
      <c r="U274" s="59" t="s">
        <v>253</v>
      </c>
      <c r="V274" s="59" t="s">
        <v>216</v>
      </c>
    </row>
    <row r="275" spans="17:22" ht="16.5" customHeight="1">
      <c r="Q275" s="59" t="s">
        <v>792</v>
      </c>
      <c r="T275" s="58">
        <v>30155</v>
      </c>
      <c r="U275" s="59" t="s">
        <v>245</v>
      </c>
      <c r="V275" s="59" t="s">
        <v>62</v>
      </c>
    </row>
    <row r="276" spans="17:22" ht="16.5" customHeight="1">
      <c r="Q276" s="59" t="s">
        <v>793</v>
      </c>
      <c r="T276" s="58">
        <v>31064</v>
      </c>
      <c r="U276" s="59" t="s">
        <v>918</v>
      </c>
      <c r="V276" s="59" t="s">
        <v>238</v>
      </c>
    </row>
    <row r="277" spans="17:22" ht="16.5" customHeight="1">
      <c r="Q277" s="59" t="s">
        <v>1005</v>
      </c>
      <c r="T277" s="58">
        <v>98418</v>
      </c>
      <c r="U277" s="59" t="s">
        <v>311</v>
      </c>
      <c r="V277" s="59" t="s">
        <v>159</v>
      </c>
    </row>
    <row r="278" spans="17:22" ht="16.5" customHeight="1">
      <c r="Q278" s="59" t="s">
        <v>794</v>
      </c>
      <c r="T278" s="58">
        <v>1219864</v>
      </c>
      <c r="U278" s="59" t="s">
        <v>535</v>
      </c>
      <c r="V278" s="59" t="s">
        <v>93</v>
      </c>
    </row>
    <row r="279" spans="17:22" ht="16.5" customHeight="1">
      <c r="Q279" s="59" t="s">
        <v>795</v>
      </c>
      <c r="T279" s="58">
        <v>1223589</v>
      </c>
      <c r="U279" s="59" t="s">
        <v>919</v>
      </c>
      <c r="V279" s="59" t="s">
        <v>418</v>
      </c>
    </row>
    <row r="280" spans="17:22" ht="16.5" customHeight="1">
      <c r="Q280" s="59" t="s">
        <v>796</v>
      </c>
      <c r="T280" s="58">
        <v>107000</v>
      </c>
      <c r="U280" s="59" t="s">
        <v>378</v>
      </c>
      <c r="V280" s="59" t="s">
        <v>120</v>
      </c>
    </row>
    <row r="281" spans="17:22" ht="16.5" customHeight="1">
      <c r="Q281" s="59" t="s">
        <v>1006</v>
      </c>
      <c r="T281" s="58">
        <v>119934</v>
      </c>
      <c r="U281" s="59" t="s">
        <v>920</v>
      </c>
      <c r="V281" s="59" t="s">
        <v>159</v>
      </c>
    </row>
    <row r="282" spans="17:22" ht="16.5" customHeight="1">
      <c r="Q282" s="59" t="s">
        <v>797</v>
      </c>
      <c r="T282" s="58">
        <v>1223421</v>
      </c>
      <c r="U282" s="59" t="s">
        <v>921</v>
      </c>
      <c r="V282" s="59" t="s">
        <v>84</v>
      </c>
    </row>
    <row r="283" spans="17:22" ht="16.5" customHeight="1">
      <c r="Q283" s="59" t="s">
        <v>1007</v>
      </c>
      <c r="T283" s="58">
        <v>1221226</v>
      </c>
      <c r="U283" s="59" t="s">
        <v>595</v>
      </c>
      <c r="V283" s="59" t="s">
        <v>84</v>
      </c>
    </row>
    <row r="284" spans="17:22" ht="16.5" customHeight="1">
      <c r="Q284" s="59" t="s">
        <v>798</v>
      </c>
      <c r="T284" s="58">
        <v>117474</v>
      </c>
      <c r="U284" s="59" t="s">
        <v>486</v>
      </c>
      <c r="V284" s="59" t="s">
        <v>205</v>
      </c>
    </row>
    <row r="285" spans="17:22" ht="16.5" customHeight="1">
      <c r="Q285" s="59" t="s">
        <v>799</v>
      </c>
      <c r="T285" s="58">
        <v>32893</v>
      </c>
      <c r="U285" s="59" t="s">
        <v>271</v>
      </c>
      <c r="V285" s="59" t="s">
        <v>202</v>
      </c>
    </row>
    <row r="286" spans="17:22" ht="16.5" customHeight="1">
      <c r="Q286" s="59" t="s">
        <v>1008</v>
      </c>
      <c r="T286" s="58">
        <v>32231</v>
      </c>
      <c r="U286" s="59" t="s">
        <v>266</v>
      </c>
      <c r="V286" s="59" t="s">
        <v>120</v>
      </c>
    </row>
    <row r="287" spans="17:22" ht="16.5" customHeight="1">
      <c r="Q287" s="59" t="s">
        <v>800</v>
      </c>
      <c r="T287" s="58">
        <v>93313</v>
      </c>
      <c r="U287" s="59" t="s">
        <v>290</v>
      </c>
      <c r="V287" s="59" t="s">
        <v>168</v>
      </c>
    </row>
    <row r="288" spans="17:22" ht="16.5" customHeight="1">
      <c r="Q288" s="59" t="s">
        <v>801</v>
      </c>
      <c r="T288" s="58">
        <v>115957</v>
      </c>
      <c r="U288" s="59" t="s">
        <v>462</v>
      </c>
      <c r="V288" s="59" t="s">
        <v>205</v>
      </c>
    </row>
    <row r="289" spans="17:22" ht="16.5" customHeight="1">
      <c r="Q289" s="59" t="s">
        <v>802</v>
      </c>
      <c r="T289" s="58">
        <v>33821</v>
      </c>
      <c r="U289" s="59" t="s">
        <v>276</v>
      </c>
      <c r="V289" s="59" t="s">
        <v>76</v>
      </c>
    </row>
    <row r="290" spans="17:22" ht="16.5" customHeight="1">
      <c r="Q290" s="59" t="s">
        <v>1009</v>
      </c>
      <c r="T290" s="58">
        <v>33979</v>
      </c>
      <c r="U290" s="59" t="s">
        <v>279</v>
      </c>
      <c r="V290" s="59" t="s">
        <v>120</v>
      </c>
    </row>
    <row r="291" spans="17:22" ht="16.5" customHeight="1">
      <c r="Q291" s="59" t="s">
        <v>803</v>
      </c>
      <c r="T291" s="58">
        <v>27847</v>
      </c>
      <c r="U291" s="59" t="s">
        <v>226</v>
      </c>
      <c r="V291" s="59" t="s">
        <v>132</v>
      </c>
    </row>
    <row r="292" spans="17:22" ht="16.5" customHeight="1">
      <c r="Q292" s="59" t="s">
        <v>804</v>
      </c>
      <c r="T292" s="58">
        <v>30992</v>
      </c>
      <c r="U292" s="59" t="s">
        <v>257</v>
      </c>
      <c r="V292" s="59" t="s">
        <v>76</v>
      </c>
    </row>
    <row r="293" spans="17:22" ht="16.5" customHeight="1">
      <c r="Q293" s="59" t="s">
        <v>1010</v>
      </c>
      <c r="T293" s="58">
        <v>33412</v>
      </c>
      <c r="U293" s="59" t="s">
        <v>274</v>
      </c>
      <c r="V293" s="59" t="s">
        <v>142</v>
      </c>
    </row>
    <row r="294" spans="17:22" ht="16.5" customHeight="1">
      <c r="Q294" s="59" t="s">
        <v>805</v>
      </c>
      <c r="T294" s="58">
        <v>119257</v>
      </c>
      <c r="U294" s="59" t="s">
        <v>320</v>
      </c>
      <c r="V294" s="59" t="s">
        <v>103</v>
      </c>
    </row>
    <row r="295" spans="17:22" ht="16.5" customHeight="1">
      <c r="Q295" s="59" t="s">
        <v>806</v>
      </c>
      <c r="T295" s="58">
        <v>104516</v>
      </c>
      <c r="U295" s="59" t="s">
        <v>363</v>
      </c>
      <c r="V295" s="59" t="s">
        <v>58</v>
      </c>
    </row>
    <row r="296" spans="17:22" ht="16.5" customHeight="1">
      <c r="Q296" s="59" t="s">
        <v>1011</v>
      </c>
      <c r="T296" s="58">
        <v>30581</v>
      </c>
      <c r="U296" s="59" t="s">
        <v>248</v>
      </c>
      <c r="V296" s="59" t="s">
        <v>74</v>
      </c>
    </row>
    <row r="297" spans="17:22" ht="16.5" customHeight="1">
      <c r="Q297" s="59" t="s">
        <v>807</v>
      </c>
      <c r="T297" s="58">
        <v>113782</v>
      </c>
      <c r="U297" s="59" t="s">
        <v>447</v>
      </c>
      <c r="V297" s="59" t="s">
        <v>60</v>
      </c>
    </row>
    <row r="298" spans="17:22" ht="16.5" customHeight="1">
      <c r="Q298" s="59" t="s">
        <v>808</v>
      </c>
      <c r="T298" s="58">
        <v>1221310</v>
      </c>
      <c r="U298" s="59" t="s">
        <v>922</v>
      </c>
      <c r="V298" s="59" t="s">
        <v>159</v>
      </c>
    </row>
    <row r="299" spans="17:22">
      <c r="Q299" s="59" t="s">
        <v>809</v>
      </c>
      <c r="T299" s="58">
        <v>31184</v>
      </c>
      <c r="U299" s="59" t="s">
        <v>258</v>
      </c>
      <c r="V299" s="59" t="s">
        <v>173</v>
      </c>
    </row>
    <row r="300" spans="17:22">
      <c r="Q300" s="59" t="s">
        <v>810</v>
      </c>
      <c r="T300" s="58">
        <v>93319</v>
      </c>
      <c r="U300" s="59" t="s">
        <v>291</v>
      </c>
      <c r="V300" s="59" t="s">
        <v>76</v>
      </c>
    </row>
    <row r="301" spans="17:22">
      <c r="Q301" s="59" t="s">
        <v>811</v>
      </c>
      <c r="T301" s="58">
        <v>34528</v>
      </c>
      <c r="U301" s="59" t="s">
        <v>287</v>
      </c>
      <c r="V301" s="59" t="s">
        <v>76</v>
      </c>
    </row>
    <row r="302" spans="17:22">
      <c r="Q302" s="59" t="s">
        <v>812</v>
      </c>
      <c r="T302" s="58">
        <v>96375</v>
      </c>
      <c r="U302" s="59" t="s">
        <v>301</v>
      </c>
      <c r="V302" s="59" t="s">
        <v>135</v>
      </c>
    </row>
    <row r="303" spans="17:22">
      <c r="Q303" s="59" t="s">
        <v>813</v>
      </c>
      <c r="T303" s="58">
        <v>96101</v>
      </c>
      <c r="U303" s="59" t="s">
        <v>299</v>
      </c>
      <c r="V303" s="59" t="s">
        <v>132</v>
      </c>
    </row>
    <row r="304" spans="17:22">
      <c r="Q304" s="59" t="s">
        <v>814</v>
      </c>
      <c r="T304" s="58">
        <v>118685</v>
      </c>
      <c r="U304" s="59" t="s">
        <v>143</v>
      </c>
      <c r="V304" s="59" t="s">
        <v>103</v>
      </c>
    </row>
    <row r="305" spans="17:22">
      <c r="Q305" s="59" t="s">
        <v>815</v>
      </c>
      <c r="T305" s="58">
        <v>116080</v>
      </c>
      <c r="U305" s="59" t="s">
        <v>468</v>
      </c>
      <c r="V305" s="59" t="s">
        <v>260</v>
      </c>
    </row>
    <row r="306" spans="17:22">
      <c r="Q306" s="59" t="s">
        <v>1012</v>
      </c>
      <c r="T306" s="58">
        <v>101935</v>
      </c>
      <c r="U306" s="59" t="s">
        <v>334</v>
      </c>
      <c r="V306" s="59" t="s">
        <v>335</v>
      </c>
    </row>
    <row r="307" spans="17:22">
      <c r="Q307" s="59" t="s">
        <v>816</v>
      </c>
      <c r="T307" s="58">
        <v>1219823</v>
      </c>
      <c r="U307" s="59" t="s">
        <v>532</v>
      </c>
      <c r="V307" s="59" t="s">
        <v>216</v>
      </c>
    </row>
    <row r="308" spans="17:22">
      <c r="Q308" s="59" t="s">
        <v>817</v>
      </c>
      <c r="T308" s="58">
        <v>7141</v>
      </c>
      <c r="U308" s="59" t="s">
        <v>102</v>
      </c>
      <c r="V308" s="59" t="s">
        <v>103</v>
      </c>
    </row>
    <row r="309" spans="17:22">
      <c r="Q309" s="59" t="s">
        <v>818</v>
      </c>
      <c r="T309" s="58">
        <v>119161</v>
      </c>
      <c r="U309" s="59" t="s">
        <v>501</v>
      </c>
      <c r="V309" s="59" t="s">
        <v>58</v>
      </c>
    </row>
    <row r="310" spans="17:22">
      <c r="Q310" s="59" t="s">
        <v>1013</v>
      </c>
      <c r="T310" s="58">
        <v>1221472</v>
      </c>
      <c r="U310" s="59" t="s">
        <v>600</v>
      </c>
      <c r="V310" s="59" t="s">
        <v>70</v>
      </c>
    </row>
    <row r="311" spans="17:22">
      <c r="Q311" s="59" t="s">
        <v>819</v>
      </c>
      <c r="T311" s="58">
        <v>29397</v>
      </c>
      <c r="U311" s="59" t="s">
        <v>566</v>
      </c>
      <c r="V311" s="59" t="s">
        <v>252</v>
      </c>
    </row>
    <row r="312" spans="17:22">
      <c r="Q312" s="59" t="s">
        <v>820</v>
      </c>
      <c r="T312" s="58">
        <v>114029</v>
      </c>
      <c r="U312" s="59" t="s">
        <v>450</v>
      </c>
      <c r="V312" s="59" t="s">
        <v>58</v>
      </c>
    </row>
    <row r="313" spans="17:22">
      <c r="Q313" s="59" t="s">
        <v>1014</v>
      </c>
      <c r="T313" s="58">
        <v>100751</v>
      </c>
      <c r="U313" s="59" t="s">
        <v>321</v>
      </c>
      <c r="V313" s="59" t="s">
        <v>322</v>
      </c>
    </row>
    <row r="314" spans="17:22">
      <c r="Q314" s="59" t="s">
        <v>821</v>
      </c>
      <c r="T314" s="58">
        <v>30591</v>
      </c>
      <c r="U314" s="59" t="s">
        <v>249</v>
      </c>
      <c r="V314" s="59" t="s">
        <v>250</v>
      </c>
    </row>
    <row r="315" spans="17:22">
      <c r="Q315" s="59" t="s">
        <v>822</v>
      </c>
      <c r="T315" s="58">
        <v>99623</v>
      </c>
      <c r="U315" s="59" t="s">
        <v>313</v>
      </c>
      <c r="V315" s="59" t="s">
        <v>76</v>
      </c>
    </row>
    <row r="316" spans="17:22">
      <c r="Q316" s="59" t="s">
        <v>823</v>
      </c>
      <c r="T316" s="58">
        <v>94618</v>
      </c>
      <c r="U316" s="59" t="s">
        <v>296</v>
      </c>
      <c r="V316" s="59" t="s">
        <v>68</v>
      </c>
    </row>
    <row r="317" spans="17:22">
      <c r="Q317" s="59" t="s">
        <v>824</v>
      </c>
      <c r="T317" s="58">
        <v>116102</v>
      </c>
      <c r="U317" s="59" t="s">
        <v>471</v>
      </c>
      <c r="V317" s="59" t="s">
        <v>224</v>
      </c>
    </row>
    <row r="318" spans="17:22">
      <c r="Q318" s="59" t="s">
        <v>825</v>
      </c>
      <c r="T318" s="58">
        <v>99800</v>
      </c>
      <c r="U318" s="59" t="s">
        <v>316</v>
      </c>
      <c r="V318" s="59" t="s">
        <v>120</v>
      </c>
    </row>
    <row r="319" spans="17:22">
      <c r="Q319" s="59" t="s">
        <v>826</v>
      </c>
      <c r="T319" s="58">
        <v>100548</v>
      </c>
      <c r="U319" s="59" t="s">
        <v>318</v>
      </c>
      <c r="V319" s="59" t="s">
        <v>76</v>
      </c>
    </row>
    <row r="320" spans="17:22">
      <c r="Q320" s="59" t="s">
        <v>827</v>
      </c>
      <c r="T320" s="58">
        <v>97543</v>
      </c>
      <c r="U320" s="59" t="s">
        <v>306</v>
      </c>
      <c r="V320" s="59" t="s">
        <v>76</v>
      </c>
    </row>
    <row r="321" spans="17:22">
      <c r="Q321" s="59" t="s">
        <v>828</v>
      </c>
      <c r="T321" s="58">
        <v>103861</v>
      </c>
      <c r="U321" s="59" t="s">
        <v>356</v>
      </c>
      <c r="V321" s="59" t="s">
        <v>229</v>
      </c>
    </row>
    <row r="322" spans="17:22">
      <c r="Q322" s="59" t="s">
        <v>829</v>
      </c>
      <c r="T322" s="58">
        <v>116034</v>
      </c>
      <c r="U322" s="59" t="s">
        <v>464</v>
      </c>
      <c r="V322" s="59" t="s">
        <v>205</v>
      </c>
    </row>
    <row r="323" spans="17:22">
      <c r="Q323" s="59" t="s">
        <v>830</v>
      </c>
      <c r="T323" s="58">
        <v>102787</v>
      </c>
      <c r="U323" s="59" t="s">
        <v>344</v>
      </c>
      <c r="V323" s="59" t="s">
        <v>205</v>
      </c>
    </row>
    <row r="324" spans="17:22">
      <c r="Q324" s="59" t="s">
        <v>831</v>
      </c>
      <c r="T324" s="58">
        <v>108751</v>
      </c>
      <c r="U324" s="59" t="s">
        <v>394</v>
      </c>
      <c r="V324" s="59" t="s">
        <v>371</v>
      </c>
    </row>
    <row r="325" spans="17:22">
      <c r="Q325" s="59" t="s">
        <v>832</v>
      </c>
      <c r="T325" s="58">
        <v>32186</v>
      </c>
      <c r="U325" s="59" t="s">
        <v>264</v>
      </c>
      <c r="V325" s="59" t="s">
        <v>60</v>
      </c>
    </row>
    <row r="326" spans="17:22">
      <c r="Q326" s="59" t="s">
        <v>833</v>
      </c>
      <c r="T326" s="58">
        <v>96171</v>
      </c>
      <c r="U326" s="59" t="s">
        <v>300</v>
      </c>
      <c r="V326" s="59" t="s">
        <v>229</v>
      </c>
    </row>
    <row r="327" spans="17:22">
      <c r="Q327" s="59" t="s">
        <v>1015</v>
      </c>
      <c r="T327" s="58">
        <v>102846</v>
      </c>
      <c r="U327" s="59" t="s">
        <v>345</v>
      </c>
      <c r="V327" s="59" t="s">
        <v>120</v>
      </c>
    </row>
    <row r="328" spans="17:22">
      <c r="Q328" s="59" t="s">
        <v>834</v>
      </c>
      <c r="T328" s="58">
        <v>97532</v>
      </c>
      <c r="U328" s="59" t="s">
        <v>305</v>
      </c>
      <c r="V328" s="59" t="s">
        <v>58</v>
      </c>
    </row>
    <row r="329" spans="17:22">
      <c r="Q329" s="59" t="s">
        <v>835</v>
      </c>
      <c r="T329" s="58">
        <v>26754</v>
      </c>
      <c r="U329" s="59" t="s">
        <v>215</v>
      </c>
      <c r="V329" s="59" t="s">
        <v>216</v>
      </c>
    </row>
    <row r="330" spans="17:22">
      <c r="Q330" s="59" t="s">
        <v>836</v>
      </c>
      <c r="T330" s="58">
        <v>106365</v>
      </c>
      <c r="U330" s="59" t="s">
        <v>372</v>
      </c>
      <c r="V330" s="59" t="s">
        <v>97</v>
      </c>
    </row>
    <row r="331" spans="17:22">
      <c r="Q331" s="59" t="s">
        <v>1016</v>
      </c>
      <c r="T331" s="58">
        <v>103139</v>
      </c>
      <c r="U331" s="59" t="s">
        <v>347</v>
      </c>
      <c r="V331" s="59" t="s">
        <v>76</v>
      </c>
    </row>
    <row r="332" spans="17:22">
      <c r="Q332" s="59" t="s">
        <v>837</v>
      </c>
      <c r="T332" s="58">
        <v>1221415</v>
      </c>
      <c r="U332" s="59" t="s">
        <v>411</v>
      </c>
      <c r="V332" s="59" t="s">
        <v>80</v>
      </c>
    </row>
    <row r="333" spans="17:22">
      <c r="Q333" s="59" t="s">
        <v>838</v>
      </c>
      <c r="T333" s="58">
        <v>112305</v>
      </c>
      <c r="U333" s="59" t="s">
        <v>923</v>
      </c>
      <c r="V333" s="59" t="s">
        <v>924</v>
      </c>
    </row>
    <row r="334" spans="17:22">
      <c r="Q334" s="59" t="s">
        <v>1017</v>
      </c>
      <c r="T334" s="58">
        <v>94476</v>
      </c>
      <c r="U334" s="59" t="s">
        <v>294</v>
      </c>
      <c r="V334" s="59" t="s">
        <v>76</v>
      </c>
    </row>
    <row r="335" spans="17:22">
      <c r="Q335" s="59" t="s">
        <v>839</v>
      </c>
      <c r="T335" s="58">
        <v>104416</v>
      </c>
      <c r="U335" s="59" t="s">
        <v>362</v>
      </c>
      <c r="V335" s="59" t="s">
        <v>132</v>
      </c>
    </row>
    <row r="336" spans="17:22">
      <c r="Q336" s="59" t="s">
        <v>840</v>
      </c>
      <c r="T336" s="58">
        <v>105153</v>
      </c>
      <c r="U336" s="59" t="s">
        <v>367</v>
      </c>
      <c r="V336" s="59" t="s">
        <v>138</v>
      </c>
    </row>
    <row r="337" spans="17:22">
      <c r="Q337" s="59" t="s">
        <v>1018</v>
      </c>
      <c r="T337" s="58">
        <v>119541</v>
      </c>
      <c r="U337" s="59" t="s">
        <v>505</v>
      </c>
      <c r="V337" s="59" t="s">
        <v>355</v>
      </c>
    </row>
    <row r="338" spans="17:22">
      <c r="Q338" s="59" t="s">
        <v>852</v>
      </c>
      <c r="T338" s="58">
        <v>101081</v>
      </c>
      <c r="U338" s="59" t="s">
        <v>324</v>
      </c>
      <c r="V338" s="59" t="s">
        <v>67</v>
      </c>
    </row>
    <row r="339" spans="17:22">
      <c r="Q339" s="59" t="s">
        <v>853</v>
      </c>
      <c r="T339" s="58">
        <v>106632</v>
      </c>
      <c r="U339" s="59" t="s">
        <v>373</v>
      </c>
      <c r="V339" s="59" t="s">
        <v>124</v>
      </c>
    </row>
    <row r="340" spans="17:22">
      <c r="Q340" s="59" t="s">
        <v>854</v>
      </c>
      <c r="T340" s="58">
        <v>104290</v>
      </c>
      <c r="U340" s="59" t="s">
        <v>359</v>
      </c>
      <c r="V340" s="59" t="s">
        <v>360</v>
      </c>
    </row>
    <row r="341" spans="17:22">
      <c r="Q341" s="59" t="s">
        <v>855</v>
      </c>
      <c r="T341" s="58">
        <v>119897</v>
      </c>
      <c r="U341" s="59" t="s">
        <v>512</v>
      </c>
      <c r="V341" s="59" t="s">
        <v>513</v>
      </c>
    </row>
    <row r="342" spans="17:22">
      <c r="Q342" s="59" t="s">
        <v>856</v>
      </c>
      <c r="T342" s="58">
        <v>110300</v>
      </c>
      <c r="U342" s="59" t="s">
        <v>403</v>
      </c>
      <c r="V342" s="59" t="s">
        <v>67</v>
      </c>
    </row>
    <row r="343" spans="17:22">
      <c r="Q343" s="59" t="s">
        <v>857</v>
      </c>
      <c r="T343" s="58">
        <v>108483</v>
      </c>
      <c r="U343" s="59" t="s">
        <v>572</v>
      </c>
      <c r="V343" s="59" t="s">
        <v>82</v>
      </c>
    </row>
    <row r="344" spans="17:22">
      <c r="Q344" s="59" t="s">
        <v>858</v>
      </c>
      <c r="T344" s="58">
        <v>106689</v>
      </c>
      <c r="U344" s="59" t="s">
        <v>375</v>
      </c>
      <c r="V344" s="59" t="s">
        <v>192</v>
      </c>
    </row>
    <row r="345" spans="17:22">
      <c r="Q345" s="59" t="s">
        <v>16</v>
      </c>
      <c r="T345" s="58">
        <v>1219824</v>
      </c>
      <c r="U345" s="59" t="s">
        <v>533</v>
      </c>
      <c r="V345" s="59" t="s">
        <v>238</v>
      </c>
    </row>
    <row r="346" spans="17:22">
      <c r="Q346" s="59" t="s">
        <v>17</v>
      </c>
      <c r="T346" s="58">
        <v>111436</v>
      </c>
      <c r="U346" s="59" t="s">
        <v>417</v>
      </c>
      <c r="V346" s="59" t="s">
        <v>418</v>
      </c>
    </row>
    <row r="347" spans="17:22">
      <c r="Q347" s="59" t="s">
        <v>605</v>
      </c>
      <c r="T347" s="58">
        <v>112411</v>
      </c>
      <c r="U347" s="59" t="s">
        <v>434</v>
      </c>
      <c r="V347" s="59" t="s">
        <v>76</v>
      </c>
    </row>
    <row r="348" spans="17:22">
      <c r="Q348" s="59" t="s">
        <v>606</v>
      </c>
      <c r="T348" s="58">
        <v>108727</v>
      </c>
      <c r="U348" s="59" t="s">
        <v>393</v>
      </c>
      <c r="V348" s="59" t="s">
        <v>216</v>
      </c>
    </row>
    <row r="349" spans="17:22">
      <c r="Q349" s="59" t="s">
        <v>607</v>
      </c>
      <c r="T349" s="58">
        <v>205677</v>
      </c>
      <c r="U349" s="59" t="s">
        <v>170</v>
      </c>
      <c r="V349" s="59" t="s">
        <v>74</v>
      </c>
    </row>
    <row r="350" spans="17:22">
      <c r="Q350" s="59" t="s">
        <v>841</v>
      </c>
      <c r="T350" s="58">
        <v>108391</v>
      </c>
      <c r="U350" s="59" t="s">
        <v>387</v>
      </c>
      <c r="V350" s="59" t="s">
        <v>120</v>
      </c>
    </row>
    <row r="351" spans="17:22">
      <c r="Q351" s="59" t="s">
        <v>842</v>
      </c>
      <c r="T351" s="58">
        <v>106771</v>
      </c>
      <c r="U351" s="59" t="s">
        <v>376</v>
      </c>
      <c r="V351" s="59" t="s">
        <v>142</v>
      </c>
    </row>
    <row r="352" spans="17:22">
      <c r="Q352" s="59" t="s">
        <v>1019</v>
      </c>
      <c r="T352" s="58">
        <v>108413</v>
      </c>
      <c r="U352" s="59" t="s">
        <v>388</v>
      </c>
      <c r="V352" s="59" t="s">
        <v>389</v>
      </c>
    </row>
    <row r="353" spans="17:22" ht="30" customHeight="1">
      <c r="Q353" s="59" t="s">
        <v>1020</v>
      </c>
      <c r="T353" s="58">
        <v>108020</v>
      </c>
      <c r="U353" s="59" t="s">
        <v>383</v>
      </c>
      <c r="V353" s="59" t="s">
        <v>358</v>
      </c>
    </row>
    <row r="354" spans="17:22" ht="30" customHeight="1">
      <c r="Q354" s="59" t="s">
        <v>843</v>
      </c>
      <c r="T354" s="58">
        <v>4530</v>
      </c>
      <c r="U354" s="59" t="s">
        <v>86</v>
      </c>
      <c r="V354" s="59" t="s">
        <v>58</v>
      </c>
    </row>
    <row r="355" spans="17:22" ht="60" customHeight="1">
      <c r="Q355" s="59" t="s">
        <v>844</v>
      </c>
      <c r="T355" s="58">
        <v>119793</v>
      </c>
      <c r="U355" s="59" t="s">
        <v>508</v>
      </c>
      <c r="V355" s="59" t="s">
        <v>84</v>
      </c>
    </row>
    <row r="356" spans="17:22" ht="45" customHeight="1">
      <c r="Q356" s="59" t="s">
        <v>845</v>
      </c>
      <c r="T356" s="58">
        <v>1221271</v>
      </c>
      <c r="U356" s="59" t="s">
        <v>925</v>
      </c>
      <c r="V356" s="59" t="s">
        <v>150</v>
      </c>
    </row>
    <row r="357" spans="17:22" ht="60" customHeight="1">
      <c r="Q357" s="59" t="s">
        <v>846</v>
      </c>
      <c r="T357" s="58">
        <v>107841</v>
      </c>
      <c r="U357" s="59" t="s">
        <v>381</v>
      </c>
      <c r="V357" s="59" t="s">
        <v>97</v>
      </c>
    </row>
    <row r="358" spans="17:22" ht="30" customHeight="1">
      <c r="Q358" s="59" t="s">
        <v>847</v>
      </c>
      <c r="T358" s="58">
        <v>117413</v>
      </c>
      <c r="U358" s="59" t="s">
        <v>485</v>
      </c>
      <c r="V358" s="59" t="s">
        <v>269</v>
      </c>
    </row>
    <row r="359" spans="17:22" ht="30" customHeight="1">
      <c r="Q359" s="59" t="s">
        <v>848</v>
      </c>
      <c r="T359" s="58">
        <v>98485</v>
      </c>
      <c r="U359" s="59" t="s">
        <v>312</v>
      </c>
      <c r="V359" s="59" t="s">
        <v>93</v>
      </c>
    </row>
    <row r="360" spans="17:22" ht="30" customHeight="1">
      <c r="Q360" s="59" t="s">
        <v>849</v>
      </c>
      <c r="T360" s="58">
        <v>104597</v>
      </c>
      <c r="U360" s="59" t="s">
        <v>364</v>
      </c>
      <c r="V360" s="59" t="s">
        <v>173</v>
      </c>
    </row>
    <row r="361" spans="17:22" ht="45" customHeight="1">
      <c r="Q361" s="59" t="s">
        <v>850</v>
      </c>
      <c r="T361" s="58">
        <v>116485</v>
      </c>
      <c r="U361" s="59" t="s">
        <v>474</v>
      </c>
      <c r="V361" s="59" t="s">
        <v>475</v>
      </c>
    </row>
    <row r="362" spans="17:22" ht="30" customHeight="1">
      <c r="Q362" s="53"/>
      <c r="T362" s="58">
        <v>109709</v>
      </c>
      <c r="U362" s="59" t="s">
        <v>573</v>
      </c>
      <c r="V362" s="59" t="s">
        <v>120</v>
      </c>
    </row>
    <row r="363" spans="17:22" ht="45" customHeight="1">
      <c r="Q363" s="53"/>
      <c r="T363" s="58">
        <v>110434</v>
      </c>
      <c r="U363" s="59" t="s">
        <v>406</v>
      </c>
      <c r="V363" s="59" t="s">
        <v>135</v>
      </c>
    </row>
    <row r="364" spans="17:22" ht="30" customHeight="1">
      <c r="Q364" s="53"/>
      <c r="T364" s="58">
        <v>1219781</v>
      </c>
      <c r="U364" s="59" t="s">
        <v>531</v>
      </c>
      <c r="V364" s="59" t="s">
        <v>58</v>
      </c>
    </row>
    <row r="365" spans="17:22" ht="60" customHeight="1">
      <c r="Q365" s="53"/>
      <c r="T365" s="58">
        <v>111939</v>
      </c>
      <c r="U365" s="59" t="s">
        <v>430</v>
      </c>
      <c r="V365" s="59" t="s">
        <v>360</v>
      </c>
    </row>
    <row r="366" spans="17:22" ht="45" customHeight="1">
      <c r="Q366" s="53"/>
      <c r="T366" s="58">
        <v>114898</v>
      </c>
      <c r="U366" s="59" t="s">
        <v>454</v>
      </c>
      <c r="V366" s="59" t="s">
        <v>389</v>
      </c>
    </row>
    <row r="367" spans="17:22" ht="30" customHeight="1">
      <c r="Q367" s="53"/>
      <c r="T367" s="58">
        <v>110057</v>
      </c>
      <c r="U367" s="59" t="s">
        <v>400</v>
      </c>
      <c r="V367" s="59" t="s">
        <v>74</v>
      </c>
    </row>
    <row r="368" spans="17:22" ht="30" customHeight="1">
      <c r="Q368" s="53"/>
      <c r="T368" s="58">
        <v>109434</v>
      </c>
      <c r="U368" s="59" t="s">
        <v>20</v>
      </c>
      <c r="V368" s="59" t="s">
        <v>229</v>
      </c>
    </row>
    <row r="369" spans="17:22" ht="30" customHeight="1">
      <c r="Q369" s="53"/>
      <c r="T369" s="58">
        <v>114286</v>
      </c>
      <c r="U369" s="59" t="s">
        <v>451</v>
      </c>
      <c r="V369" s="59" t="s">
        <v>229</v>
      </c>
    </row>
    <row r="370" spans="17:22" ht="30" customHeight="1">
      <c r="Q370" s="53"/>
      <c r="T370" s="58">
        <v>101614</v>
      </c>
      <c r="U370" s="59" t="s">
        <v>328</v>
      </c>
      <c r="V370" s="59" t="s">
        <v>93</v>
      </c>
    </row>
    <row r="371" spans="17:22" ht="45" customHeight="1">
      <c r="Q371" s="53"/>
      <c r="T371" s="58">
        <v>11824</v>
      </c>
      <c r="U371" s="59" t="s">
        <v>140</v>
      </c>
      <c r="V371" s="59" t="s">
        <v>76</v>
      </c>
    </row>
    <row r="372" spans="17:22" ht="30" customHeight="1">
      <c r="Q372" s="53"/>
      <c r="T372" s="58">
        <v>105444</v>
      </c>
      <c r="U372" s="59" t="s">
        <v>368</v>
      </c>
      <c r="V372" s="59" t="s">
        <v>355</v>
      </c>
    </row>
    <row r="373" spans="17:22" ht="30" customHeight="1">
      <c r="Q373" s="53"/>
      <c r="T373" s="58">
        <v>109895</v>
      </c>
      <c r="U373" s="59" t="s">
        <v>399</v>
      </c>
      <c r="V373" s="59" t="s">
        <v>101</v>
      </c>
    </row>
    <row r="374" spans="17:22" ht="60" customHeight="1">
      <c r="Q374" s="53"/>
      <c r="T374" s="58">
        <v>118802</v>
      </c>
      <c r="U374" s="59" t="s">
        <v>499</v>
      </c>
      <c r="V374" s="59" t="s">
        <v>413</v>
      </c>
    </row>
    <row r="375" spans="17:22" ht="30" customHeight="1">
      <c r="Q375" s="53"/>
      <c r="T375" s="58">
        <v>110797</v>
      </c>
      <c r="U375" s="59" t="s">
        <v>410</v>
      </c>
      <c r="V375" s="59" t="s">
        <v>74</v>
      </c>
    </row>
    <row r="376" spans="17:22" ht="45" customHeight="1">
      <c r="Q376" s="53"/>
      <c r="T376" s="58">
        <v>111579</v>
      </c>
      <c r="U376" s="59" t="s">
        <v>576</v>
      </c>
      <c r="V376" s="59" t="s">
        <v>62</v>
      </c>
    </row>
    <row r="377" spans="17:22" ht="30" customHeight="1">
      <c r="Q377" s="53"/>
      <c r="T377" s="58">
        <v>1225023</v>
      </c>
      <c r="U377" s="59" t="s">
        <v>443</v>
      </c>
      <c r="V377" s="59" t="s">
        <v>444</v>
      </c>
    </row>
    <row r="378" spans="17:22" ht="30" customHeight="1">
      <c r="Q378" s="53"/>
      <c r="T378" s="58">
        <v>116919</v>
      </c>
      <c r="U378" s="59" t="s">
        <v>479</v>
      </c>
      <c r="V378" s="59" t="s">
        <v>80</v>
      </c>
    </row>
    <row r="379" spans="17:22" ht="45" customHeight="1">
      <c r="Q379" s="53"/>
      <c r="T379" s="58">
        <v>111061</v>
      </c>
      <c r="U379" s="59" t="s">
        <v>412</v>
      </c>
      <c r="V379" s="59" t="s">
        <v>413</v>
      </c>
    </row>
    <row r="380" spans="17:22" ht="45" customHeight="1">
      <c r="Q380" s="53"/>
      <c r="T380" s="58">
        <v>111690</v>
      </c>
      <c r="U380" s="59" t="s">
        <v>422</v>
      </c>
      <c r="V380" s="59" t="s">
        <v>138</v>
      </c>
    </row>
    <row r="381" spans="17:22" ht="30" customHeight="1">
      <c r="Q381" s="53"/>
      <c r="T381" s="58">
        <v>113348</v>
      </c>
      <c r="U381" s="59" t="s">
        <v>445</v>
      </c>
      <c r="V381" s="59" t="s">
        <v>446</v>
      </c>
    </row>
    <row r="382" spans="17:22" ht="30" customHeight="1">
      <c r="Q382" s="53"/>
      <c r="T382" s="58">
        <v>111493</v>
      </c>
      <c r="U382" s="59" t="s">
        <v>420</v>
      </c>
      <c r="V382" s="59" t="s">
        <v>101</v>
      </c>
    </row>
    <row r="383" spans="17:22" ht="30" customHeight="1">
      <c r="Q383" s="53"/>
      <c r="T383" s="58">
        <v>117103</v>
      </c>
      <c r="U383" s="59" t="s">
        <v>482</v>
      </c>
      <c r="V383" s="59" t="s">
        <v>103</v>
      </c>
    </row>
    <row r="384" spans="17:22">
      <c r="Q384" s="53"/>
      <c r="T384" s="58">
        <v>118411</v>
      </c>
      <c r="U384" s="59" t="s">
        <v>926</v>
      </c>
      <c r="V384" s="59" t="s">
        <v>168</v>
      </c>
    </row>
    <row r="385" spans="17:22" ht="45" customHeight="1">
      <c r="Q385" s="53"/>
      <c r="T385" s="58">
        <v>112301</v>
      </c>
      <c r="U385" s="59" t="s">
        <v>391</v>
      </c>
      <c r="V385" s="59" t="s">
        <v>205</v>
      </c>
    </row>
    <row r="386" spans="17:22" ht="60" customHeight="1">
      <c r="Q386" s="53"/>
      <c r="T386" s="58">
        <v>111901</v>
      </c>
      <c r="U386" s="59" t="s">
        <v>428</v>
      </c>
      <c r="V386" s="59" t="s">
        <v>355</v>
      </c>
    </row>
    <row r="387" spans="17:22" ht="45" customHeight="1">
      <c r="Q387" s="53"/>
      <c r="T387" s="58">
        <v>111598</v>
      </c>
      <c r="U387" s="59" t="s">
        <v>421</v>
      </c>
      <c r="V387" s="59" t="s">
        <v>389</v>
      </c>
    </row>
    <row r="388" spans="17:22" ht="30" customHeight="1">
      <c r="Q388" s="53"/>
      <c r="T388" s="58">
        <v>118597</v>
      </c>
      <c r="U388" s="59" t="s">
        <v>580</v>
      </c>
      <c r="V388" s="59" t="s">
        <v>504</v>
      </c>
    </row>
    <row r="389" spans="17:22" ht="45" customHeight="1">
      <c r="Q389" s="53"/>
      <c r="T389" s="58">
        <v>106990</v>
      </c>
      <c r="U389" s="59" t="s">
        <v>382</v>
      </c>
      <c r="V389" s="59" t="s">
        <v>327</v>
      </c>
    </row>
    <row r="390" spans="17:22" ht="60" customHeight="1">
      <c r="Q390" s="53"/>
      <c r="T390" s="58">
        <v>111734</v>
      </c>
      <c r="U390" s="59" t="s">
        <v>423</v>
      </c>
      <c r="V390" s="59" t="s">
        <v>76</v>
      </c>
    </row>
    <row r="391" spans="17:22" ht="45" customHeight="1">
      <c r="Q391" s="53"/>
      <c r="T391" s="58">
        <v>117475</v>
      </c>
      <c r="U391" s="59" t="s">
        <v>487</v>
      </c>
      <c r="V391" s="59" t="s">
        <v>205</v>
      </c>
    </row>
    <row r="392" spans="17:22" ht="45" customHeight="1">
      <c r="Q392" s="53"/>
      <c r="T392" s="58">
        <v>97244</v>
      </c>
      <c r="U392" s="59" t="s">
        <v>303</v>
      </c>
      <c r="V392" s="59" t="s">
        <v>93</v>
      </c>
    </row>
    <row r="393" spans="17:22" ht="30" customHeight="1">
      <c r="Q393" s="53"/>
      <c r="T393" s="58">
        <v>121067</v>
      </c>
      <c r="U393" s="59" t="s">
        <v>525</v>
      </c>
      <c r="V393" s="59" t="s">
        <v>322</v>
      </c>
    </row>
    <row r="394" spans="17:22" ht="45" customHeight="1">
      <c r="Q394" s="53"/>
      <c r="T394" s="58">
        <v>1220016</v>
      </c>
      <c r="U394" s="59" t="s">
        <v>585</v>
      </c>
      <c r="V394" s="59" t="s">
        <v>586</v>
      </c>
    </row>
    <row r="395" spans="17:22" ht="45" customHeight="1">
      <c r="Q395" s="53"/>
      <c r="T395" s="58">
        <v>1221273</v>
      </c>
      <c r="U395" s="59" t="s">
        <v>927</v>
      </c>
      <c r="V395" s="59" t="s">
        <v>60</v>
      </c>
    </row>
    <row r="396" spans="17:22" ht="60" customHeight="1">
      <c r="T396" s="58">
        <v>1223908</v>
      </c>
      <c r="U396" s="59" t="s">
        <v>928</v>
      </c>
      <c r="V396" s="59" t="s">
        <v>360</v>
      </c>
    </row>
    <row r="397" spans="17:22" ht="45" customHeight="1">
      <c r="T397" s="58">
        <v>1223376</v>
      </c>
      <c r="U397" s="59" t="s">
        <v>929</v>
      </c>
      <c r="V397" s="59" t="s">
        <v>252</v>
      </c>
    </row>
    <row r="398" spans="17:22" ht="30" customHeight="1">
      <c r="T398" s="58">
        <v>102774</v>
      </c>
      <c r="U398" s="59" t="s">
        <v>343</v>
      </c>
      <c r="V398" s="59" t="s">
        <v>120</v>
      </c>
    </row>
    <row r="399" spans="17:22" ht="30" customHeight="1">
      <c r="T399" s="58">
        <v>114554</v>
      </c>
      <c r="U399" s="59" t="s">
        <v>452</v>
      </c>
      <c r="V399" s="59" t="s">
        <v>76</v>
      </c>
    </row>
    <row r="400" spans="17:22" ht="30" customHeight="1">
      <c r="T400" s="58">
        <v>118036</v>
      </c>
      <c r="U400" s="59" t="s">
        <v>491</v>
      </c>
      <c r="V400" s="59" t="s">
        <v>150</v>
      </c>
    </row>
    <row r="401" spans="20:22" ht="30" customHeight="1">
      <c r="T401" s="58">
        <v>119342</v>
      </c>
      <c r="U401" s="59" t="s">
        <v>502</v>
      </c>
      <c r="V401" s="59" t="s">
        <v>338</v>
      </c>
    </row>
    <row r="402" spans="20:22" ht="30" customHeight="1">
      <c r="T402" s="58">
        <v>1221057</v>
      </c>
      <c r="U402" s="59" t="s">
        <v>593</v>
      </c>
      <c r="V402" s="59" t="s">
        <v>418</v>
      </c>
    </row>
    <row r="403" spans="20:22" ht="60" customHeight="1">
      <c r="T403" s="58">
        <v>1220585</v>
      </c>
      <c r="U403" s="59" t="s">
        <v>591</v>
      </c>
      <c r="V403" s="59" t="s">
        <v>338</v>
      </c>
    </row>
    <row r="404" spans="20:22" ht="45" customHeight="1">
      <c r="T404" s="58">
        <v>112442</v>
      </c>
      <c r="U404" s="59" t="s">
        <v>435</v>
      </c>
      <c r="V404" s="59" t="s">
        <v>120</v>
      </c>
    </row>
    <row r="405" spans="20:22" ht="30" customHeight="1">
      <c r="T405" s="58">
        <v>115198</v>
      </c>
      <c r="U405" s="59" t="s">
        <v>456</v>
      </c>
      <c r="V405" s="59" t="s">
        <v>67</v>
      </c>
    </row>
    <row r="406" spans="20:22" ht="45" customHeight="1">
      <c r="T406" s="58">
        <v>103372</v>
      </c>
      <c r="U406" s="59" t="s">
        <v>351</v>
      </c>
      <c r="V406" s="59" t="s">
        <v>202</v>
      </c>
    </row>
    <row r="407" spans="20:22" ht="30" customHeight="1">
      <c r="T407" s="58">
        <v>115670</v>
      </c>
      <c r="U407" s="59" t="s">
        <v>461</v>
      </c>
      <c r="V407" s="59" t="s">
        <v>202</v>
      </c>
    </row>
    <row r="408" spans="20:22" ht="60" customHeight="1">
      <c r="T408" s="58">
        <v>3201</v>
      </c>
      <c r="U408" s="59" t="s">
        <v>73</v>
      </c>
      <c r="V408" s="59" t="s">
        <v>74</v>
      </c>
    </row>
    <row r="409" spans="20:22" ht="30" customHeight="1">
      <c r="T409" s="58">
        <v>112012</v>
      </c>
      <c r="U409" s="59" t="s">
        <v>431</v>
      </c>
      <c r="V409" s="59" t="s">
        <v>76</v>
      </c>
    </row>
    <row r="410" spans="20:22" ht="45" customHeight="1">
      <c r="T410" s="58">
        <v>10475</v>
      </c>
      <c r="U410" s="59" t="s">
        <v>369</v>
      </c>
      <c r="V410" s="59" t="s">
        <v>60</v>
      </c>
    </row>
    <row r="411" spans="20:22" ht="45" customHeight="1">
      <c r="T411" s="58">
        <v>116035</v>
      </c>
      <c r="U411" s="59" t="s">
        <v>465</v>
      </c>
      <c r="V411" s="59" t="s">
        <v>67</v>
      </c>
    </row>
    <row r="412" spans="20:22" ht="30" customHeight="1">
      <c r="T412" s="58">
        <v>117565</v>
      </c>
      <c r="U412" s="59" t="s">
        <v>489</v>
      </c>
      <c r="V412" s="59" t="s">
        <v>327</v>
      </c>
    </row>
    <row r="413" spans="20:22" ht="45" customHeight="1">
      <c r="T413" s="58">
        <v>115964</v>
      </c>
      <c r="U413" s="59" t="s">
        <v>463</v>
      </c>
      <c r="V413" s="59" t="s">
        <v>67</v>
      </c>
    </row>
    <row r="414" spans="20:22" ht="30" customHeight="1">
      <c r="T414" s="58">
        <v>1219888</v>
      </c>
      <c r="U414" s="59" t="s">
        <v>536</v>
      </c>
      <c r="V414" s="59" t="s">
        <v>349</v>
      </c>
    </row>
    <row r="415" spans="20:22" ht="45" customHeight="1">
      <c r="T415" s="58">
        <v>1221025</v>
      </c>
      <c r="U415" s="59" t="s">
        <v>592</v>
      </c>
      <c r="V415" s="59" t="s">
        <v>58</v>
      </c>
    </row>
    <row r="416" spans="20:22" ht="30" customHeight="1">
      <c r="T416" s="58">
        <v>1221395</v>
      </c>
      <c r="U416" s="59" t="s">
        <v>539</v>
      </c>
      <c r="V416" s="59" t="s">
        <v>507</v>
      </c>
    </row>
    <row r="417" spans="20:22" ht="45" customHeight="1">
      <c r="T417" s="58">
        <v>116065</v>
      </c>
      <c r="U417" s="59" t="s">
        <v>466</v>
      </c>
      <c r="V417" s="59" t="s">
        <v>358</v>
      </c>
    </row>
    <row r="418" spans="20:22" ht="45" customHeight="1">
      <c r="T418" s="58">
        <v>117094</v>
      </c>
      <c r="U418" s="59" t="s">
        <v>481</v>
      </c>
      <c r="V418" s="59" t="s">
        <v>97</v>
      </c>
    </row>
    <row r="419" spans="20:22" ht="30" customHeight="1">
      <c r="T419" s="58">
        <v>109376</v>
      </c>
      <c r="U419" s="59" t="s">
        <v>397</v>
      </c>
      <c r="V419" s="59" t="s">
        <v>120</v>
      </c>
    </row>
    <row r="420" spans="20:22" ht="60" customHeight="1">
      <c r="T420" s="58">
        <v>1223648</v>
      </c>
      <c r="U420" s="59" t="s">
        <v>930</v>
      </c>
      <c r="V420" s="59" t="s">
        <v>360</v>
      </c>
    </row>
    <row r="421" spans="20:22" ht="45" customHeight="1">
      <c r="T421" s="58">
        <v>106825</v>
      </c>
      <c r="U421" s="59" t="s">
        <v>570</v>
      </c>
      <c r="V421" s="59" t="s">
        <v>168</v>
      </c>
    </row>
    <row r="422" spans="20:22" ht="30" customHeight="1">
      <c r="T422" s="58">
        <v>110092</v>
      </c>
      <c r="U422" s="59" t="s">
        <v>401</v>
      </c>
      <c r="V422" s="59" t="s">
        <v>101</v>
      </c>
    </row>
    <row r="423" spans="20:22" ht="45" customHeight="1">
      <c r="T423" s="58">
        <v>1221863</v>
      </c>
      <c r="U423" s="59" t="s">
        <v>604</v>
      </c>
      <c r="V423" s="59" t="s">
        <v>80</v>
      </c>
    </row>
    <row r="424" spans="20:22" ht="30" customHeight="1">
      <c r="T424" s="58">
        <v>118121</v>
      </c>
      <c r="U424" s="59" t="s">
        <v>495</v>
      </c>
      <c r="V424" s="59" t="s">
        <v>103</v>
      </c>
    </row>
    <row r="425" spans="20:22" ht="60" customHeight="1">
      <c r="T425" s="58">
        <v>116072</v>
      </c>
      <c r="U425" s="59" t="s">
        <v>467</v>
      </c>
      <c r="V425" s="59" t="s">
        <v>355</v>
      </c>
    </row>
    <row r="426" spans="20:22" ht="30" customHeight="1">
      <c r="T426" s="58">
        <v>118052</v>
      </c>
      <c r="U426" s="59" t="s">
        <v>492</v>
      </c>
      <c r="V426" s="59" t="s">
        <v>67</v>
      </c>
    </row>
    <row r="427" spans="20:22" ht="45" customHeight="1">
      <c r="T427" s="58">
        <v>105106</v>
      </c>
      <c r="U427" s="59" t="s">
        <v>366</v>
      </c>
      <c r="V427" s="59" t="s">
        <v>67</v>
      </c>
    </row>
    <row r="428" spans="20:22" ht="30" customHeight="1">
      <c r="T428" s="58">
        <v>1221258</v>
      </c>
      <c r="U428" s="59" t="s">
        <v>596</v>
      </c>
      <c r="V428" s="59" t="s">
        <v>159</v>
      </c>
    </row>
    <row r="429" spans="20:22" ht="45" customHeight="1">
      <c r="T429" s="58">
        <v>111799</v>
      </c>
      <c r="U429" s="59" t="s">
        <v>424</v>
      </c>
      <c r="V429" s="59" t="s">
        <v>124</v>
      </c>
    </row>
    <row r="430" spans="20:22" ht="60" customHeight="1">
      <c r="T430" s="58">
        <v>1223347</v>
      </c>
      <c r="U430" s="59" t="s">
        <v>931</v>
      </c>
      <c r="V430" s="59" t="s">
        <v>150</v>
      </c>
    </row>
    <row r="431" spans="20:22" ht="30" customHeight="1">
      <c r="T431" s="58">
        <v>115346</v>
      </c>
      <c r="U431" s="59" t="s">
        <v>457</v>
      </c>
      <c r="V431" s="59" t="s">
        <v>58</v>
      </c>
    </row>
    <row r="432" spans="20:22" ht="45" customHeight="1">
      <c r="T432" s="58">
        <v>115600</v>
      </c>
      <c r="U432" s="59" t="s">
        <v>579</v>
      </c>
      <c r="V432" s="59" t="s">
        <v>97</v>
      </c>
    </row>
    <row r="433" spans="20:22" ht="45" customHeight="1">
      <c r="T433" s="58">
        <v>405850</v>
      </c>
      <c r="U433" s="59" t="s">
        <v>583</v>
      </c>
      <c r="V433" s="59" t="s">
        <v>238</v>
      </c>
    </row>
    <row r="434" spans="20:22">
      <c r="T434" s="58">
        <v>119595</v>
      </c>
      <c r="U434" s="59" t="s">
        <v>581</v>
      </c>
      <c r="V434" s="59" t="s">
        <v>93</v>
      </c>
    </row>
    <row r="435" spans="20:22">
      <c r="T435" s="58">
        <v>120488</v>
      </c>
      <c r="U435" s="59" t="s">
        <v>519</v>
      </c>
      <c r="V435" s="59" t="s">
        <v>338</v>
      </c>
    </row>
    <row r="436" spans="20:22">
      <c r="T436" s="58">
        <v>120156</v>
      </c>
      <c r="U436" s="59" t="s">
        <v>515</v>
      </c>
      <c r="V436" s="59" t="s">
        <v>67</v>
      </c>
    </row>
    <row r="437" spans="20:22">
      <c r="T437" s="58">
        <v>118175</v>
      </c>
      <c r="U437" s="59" t="s">
        <v>496</v>
      </c>
      <c r="V437" s="59" t="s">
        <v>74</v>
      </c>
    </row>
    <row r="438" spans="20:22">
      <c r="T438" s="58">
        <v>120419</v>
      </c>
      <c r="U438" s="59" t="s">
        <v>517</v>
      </c>
      <c r="V438" s="59" t="s">
        <v>120</v>
      </c>
    </row>
    <row r="439" spans="20:22">
      <c r="T439" s="58">
        <v>104836</v>
      </c>
      <c r="U439" s="59" t="s">
        <v>568</v>
      </c>
      <c r="V439" s="59" t="s">
        <v>269</v>
      </c>
    </row>
    <row r="440" spans="20:22">
      <c r="T440" s="58">
        <v>121025</v>
      </c>
      <c r="U440" s="59" t="s">
        <v>932</v>
      </c>
      <c r="V440" s="59" t="s">
        <v>58</v>
      </c>
    </row>
    <row r="441" spans="20:22">
      <c r="T441" s="58">
        <v>120434</v>
      </c>
      <c r="U441" s="59" t="s">
        <v>518</v>
      </c>
      <c r="V441" s="59" t="s">
        <v>103</v>
      </c>
    </row>
    <row r="442" spans="20:22">
      <c r="T442" s="58">
        <v>110159</v>
      </c>
      <c r="U442" s="59" t="s">
        <v>402</v>
      </c>
      <c r="V442" s="59" t="s">
        <v>60</v>
      </c>
    </row>
    <row r="443" spans="20:22">
      <c r="T443" s="58">
        <v>1222686</v>
      </c>
      <c r="U443" s="59" t="s">
        <v>933</v>
      </c>
      <c r="V443" s="59" t="s">
        <v>340</v>
      </c>
    </row>
    <row r="444" spans="20:22">
      <c r="T444" s="58">
        <v>32001</v>
      </c>
      <c r="U444" s="59" t="s">
        <v>262</v>
      </c>
      <c r="V444" s="59" t="s">
        <v>74</v>
      </c>
    </row>
    <row r="445" spans="20:22">
      <c r="T445" s="58">
        <v>1220363</v>
      </c>
      <c r="U445" s="59" t="s">
        <v>587</v>
      </c>
      <c r="V445" s="59" t="s">
        <v>588</v>
      </c>
    </row>
    <row r="446" spans="20:22">
      <c r="T446" s="58">
        <v>1220140</v>
      </c>
      <c r="U446" s="59" t="s">
        <v>934</v>
      </c>
      <c r="V446" s="59" t="s">
        <v>255</v>
      </c>
    </row>
    <row r="447" spans="20:22">
      <c r="T447" s="58">
        <v>1220102</v>
      </c>
      <c r="U447" s="59" t="s">
        <v>935</v>
      </c>
      <c r="V447" s="59" t="s">
        <v>269</v>
      </c>
    </row>
    <row r="448" spans="20:22">
      <c r="T448" s="58">
        <v>113009</v>
      </c>
      <c r="U448" s="59" t="s">
        <v>936</v>
      </c>
      <c r="V448" s="59" t="s">
        <v>194</v>
      </c>
    </row>
    <row r="449" spans="20:22">
      <c r="T449" s="58">
        <v>119912</v>
      </c>
      <c r="U449" s="59" t="s">
        <v>937</v>
      </c>
      <c r="V449" s="59" t="s">
        <v>82</v>
      </c>
    </row>
    <row r="450" spans="20:22">
      <c r="T450" s="58">
        <v>1222541</v>
      </c>
      <c r="U450" s="59" t="s">
        <v>938</v>
      </c>
      <c r="V450" s="59" t="s">
        <v>72</v>
      </c>
    </row>
    <row r="451" spans="20:22">
      <c r="T451" s="58">
        <v>11735</v>
      </c>
      <c r="U451" s="59" t="s">
        <v>939</v>
      </c>
      <c r="V451" s="59" t="s">
        <v>74</v>
      </c>
    </row>
    <row r="452" spans="20:22">
      <c r="T452" s="58">
        <v>1222258</v>
      </c>
      <c r="U452" s="59" t="s">
        <v>940</v>
      </c>
      <c r="V452" s="59" t="s">
        <v>97</v>
      </c>
    </row>
    <row r="453" spans="20:22">
      <c r="T453" s="58">
        <v>1221738</v>
      </c>
      <c r="U453" s="59" t="s">
        <v>941</v>
      </c>
      <c r="V453" s="59" t="s">
        <v>229</v>
      </c>
    </row>
    <row r="454" spans="20:22">
      <c r="T454" s="58">
        <v>111907</v>
      </c>
      <c r="U454" s="59" t="s">
        <v>429</v>
      </c>
      <c r="V454" s="59" t="s">
        <v>74</v>
      </c>
    </row>
    <row r="455" spans="20:22">
      <c r="T455" s="58">
        <v>115342</v>
      </c>
      <c r="U455" s="59" t="s">
        <v>457</v>
      </c>
      <c r="V455" s="59" t="s">
        <v>58</v>
      </c>
    </row>
    <row r="456" spans="20:22">
      <c r="T456" s="58">
        <v>114917</v>
      </c>
      <c r="U456" s="59" t="s">
        <v>942</v>
      </c>
      <c r="V456" s="59" t="s">
        <v>58</v>
      </c>
    </row>
    <row r="457" spans="20:22">
      <c r="T457" s="58">
        <v>111915</v>
      </c>
      <c r="U457" s="59" t="s">
        <v>943</v>
      </c>
      <c r="V457" s="59" t="s">
        <v>101</v>
      </c>
    </row>
    <row r="458" spans="20:22">
      <c r="T458" s="58">
        <v>1223657</v>
      </c>
      <c r="U458" s="59" t="s">
        <v>944</v>
      </c>
      <c r="V458" s="59" t="s">
        <v>82</v>
      </c>
    </row>
    <row r="459" spans="20:22">
      <c r="T459" s="58">
        <v>1224862</v>
      </c>
      <c r="U459" s="59" t="s">
        <v>945</v>
      </c>
      <c r="V459" s="59" t="s">
        <v>338</v>
      </c>
    </row>
    <row r="460" spans="20:22">
      <c r="T460" s="58">
        <v>1224215</v>
      </c>
      <c r="U460" s="59" t="s">
        <v>946</v>
      </c>
      <c r="V460" s="59" t="s">
        <v>168</v>
      </c>
    </row>
    <row r="461" spans="20:22">
      <c r="T461" s="58">
        <v>1221051</v>
      </c>
      <c r="U461" s="59" t="s">
        <v>947</v>
      </c>
      <c r="V461" s="59" t="s">
        <v>513</v>
      </c>
    </row>
    <row r="462" spans="20:22">
      <c r="T462" s="58">
        <v>1220331</v>
      </c>
      <c r="U462" s="59" t="s">
        <v>948</v>
      </c>
      <c r="V462" s="59" t="s">
        <v>168</v>
      </c>
    </row>
    <row r="463" spans="20:22">
      <c r="T463" s="58">
        <v>10556</v>
      </c>
      <c r="U463" s="59" t="s">
        <v>129</v>
      </c>
      <c r="V463" s="59" t="s">
        <v>76</v>
      </c>
    </row>
    <row r="464" spans="20:22">
      <c r="T464" s="58">
        <v>113937</v>
      </c>
      <c r="U464" s="59" t="s">
        <v>949</v>
      </c>
      <c r="V464" s="59" t="s">
        <v>103</v>
      </c>
    </row>
    <row r="465" spans="20:22">
      <c r="T465" s="58">
        <v>101784</v>
      </c>
      <c r="U465" s="59" t="s">
        <v>330</v>
      </c>
      <c r="V465" s="59" t="s">
        <v>93</v>
      </c>
    </row>
    <row r="466" spans="20:22">
      <c r="T466" s="58">
        <v>1222807</v>
      </c>
      <c r="U466" s="59" t="s">
        <v>950</v>
      </c>
      <c r="V466" s="59" t="s">
        <v>67</v>
      </c>
    </row>
    <row r="467" spans="20:22">
      <c r="T467" s="58">
        <v>103341</v>
      </c>
      <c r="U467" s="59" t="s">
        <v>350</v>
      </c>
      <c r="V467" s="59" t="s">
        <v>58</v>
      </c>
    </row>
    <row r="468" spans="20:22">
      <c r="T468" s="58">
        <v>8227</v>
      </c>
      <c r="U468" s="59" t="s">
        <v>113</v>
      </c>
      <c r="V468" s="59" t="s">
        <v>951</v>
      </c>
    </row>
    <row r="469" spans="20:22">
      <c r="T469" s="58">
        <v>111375</v>
      </c>
      <c r="U469" s="59" t="s">
        <v>416</v>
      </c>
      <c r="V469" s="59" t="s">
        <v>93</v>
      </c>
    </row>
    <row r="470" spans="20:22">
      <c r="T470" s="58">
        <v>33923</v>
      </c>
      <c r="U470" s="59" t="s">
        <v>278</v>
      </c>
      <c r="V470" s="59" t="s">
        <v>150</v>
      </c>
    </row>
    <row r="471" spans="20:22">
      <c r="T471" s="58">
        <v>97544</v>
      </c>
      <c r="U471" s="59" t="s">
        <v>307</v>
      </c>
      <c r="V471" s="59" t="s">
        <v>76</v>
      </c>
    </row>
    <row r="472" spans="20:22">
      <c r="T472" s="58">
        <v>30355</v>
      </c>
      <c r="U472" s="59" t="s">
        <v>246</v>
      </c>
      <c r="V472" s="59" t="s">
        <v>60</v>
      </c>
    </row>
    <row r="473" spans="20:22">
      <c r="T473" s="58">
        <v>102113</v>
      </c>
      <c r="U473" s="59" t="s">
        <v>336</v>
      </c>
      <c r="V473" s="59" t="s">
        <v>229</v>
      </c>
    </row>
    <row r="474" spans="20:22">
      <c r="T474" s="58">
        <v>31440</v>
      </c>
      <c r="U474" s="59" t="s">
        <v>261</v>
      </c>
      <c r="V474" s="59" t="s">
        <v>58</v>
      </c>
    </row>
    <row r="475" spans="20:22">
      <c r="T475" s="58">
        <v>104124</v>
      </c>
      <c r="U475" s="59" t="s">
        <v>23</v>
      </c>
      <c r="V475" s="59" t="s">
        <v>67</v>
      </c>
    </row>
    <row r="476" spans="20:22">
      <c r="T476" s="58">
        <v>26722</v>
      </c>
      <c r="U476" s="59" t="s">
        <v>214</v>
      </c>
      <c r="V476" s="59" t="s">
        <v>122</v>
      </c>
    </row>
    <row r="477" spans="20:22">
      <c r="T477" s="58">
        <v>32421</v>
      </c>
      <c r="U477" s="59" t="s">
        <v>267</v>
      </c>
      <c r="V477" s="59" t="s">
        <v>205</v>
      </c>
    </row>
    <row r="478" spans="20:22">
      <c r="T478" s="58">
        <v>1220455</v>
      </c>
      <c r="U478" s="59" t="s">
        <v>589</v>
      </c>
      <c r="V478" s="59" t="s">
        <v>590</v>
      </c>
    </row>
    <row r="479" spans="20:22">
      <c r="T479" s="58">
        <v>24150</v>
      </c>
      <c r="U479" s="59" t="s">
        <v>198</v>
      </c>
      <c r="V479" s="59" t="s">
        <v>132</v>
      </c>
    </row>
    <row r="480" spans="20:22">
      <c r="T480" s="58">
        <v>33817</v>
      </c>
      <c r="U480" s="59" t="s">
        <v>275</v>
      </c>
      <c r="V480" s="59" t="s">
        <v>76</v>
      </c>
    </row>
    <row r="481" spans="20:22">
      <c r="T481" s="58">
        <v>116614</v>
      </c>
      <c r="U481" s="59" t="s">
        <v>477</v>
      </c>
      <c r="V481" s="59" t="s">
        <v>224</v>
      </c>
    </row>
    <row r="482" spans="20:22">
      <c r="T482" s="58">
        <v>116089</v>
      </c>
      <c r="U482" s="59" t="s">
        <v>469</v>
      </c>
      <c r="V482" s="59" t="s">
        <v>470</v>
      </c>
    </row>
    <row r="483" spans="20:22">
      <c r="T483" s="58">
        <v>99731</v>
      </c>
      <c r="U483" s="59" t="s">
        <v>315</v>
      </c>
      <c r="V483" s="59" t="s">
        <v>132</v>
      </c>
    </row>
    <row r="484" spans="20:22">
      <c r="T484" s="58">
        <v>97948</v>
      </c>
      <c r="U484" s="59" t="s">
        <v>308</v>
      </c>
      <c r="V484" s="59" t="s">
        <v>74</v>
      </c>
    </row>
    <row r="485" spans="20:22">
      <c r="T485" s="58">
        <v>97354</v>
      </c>
      <c r="U485" s="59" t="s">
        <v>952</v>
      </c>
      <c r="V485" s="59" t="s">
        <v>194</v>
      </c>
    </row>
    <row r="486" spans="20:22">
      <c r="T486" s="58">
        <v>100284</v>
      </c>
      <c r="U486" s="59" t="s">
        <v>317</v>
      </c>
      <c r="V486" s="59" t="s">
        <v>229</v>
      </c>
    </row>
    <row r="487" spans="20:22">
      <c r="T487" s="58">
        <v>708</v>
      </c>
      <c r="U487" s="59" t="s">
        <v>59</v>
      </c>
      <c r="V487" s="59" t="s">
        <v>60</v>
      </c>
    </row>
    <row r="488" spans="20:22">
      <c r="T488" s="58">
        <v>107108</v>
      </c>
      <c r="U488" s="59" t="s">
        <v>380</v>
      </c>
      <c r="V488" s="59" t="s">
        <v>168</v>
      </c>
    </row>
    <row r="489" spans="20:22">
      <c r="T489" s="58">
        <v>111088</v>
      </c>
      <c r="U489" s="59" t="s">
        <v>414</v>
      </c>
      <c r="V489" s="59" t="s">
        <v>103</v>
      </c>
    </row>
    <row r="490" spans="20:22">
      <c r="T490" s="58">
        <v>108269</v>
      </c>
      <c r="U490" s="59" t="s">
        <v>384</v>
      </c>
      <c r="V490" s="59" t="s">
        <v>385</v>
      </c>
    </row>
    <row r="491" spans="20:22">
      <c r="T491" s="58">
        <v>1222552</v>
      </c>
      <c r="U491" s="59" t="s">
        <v>953</v>
      </c>
      <c r="V491" s="59" t="s">
        <v>67</v>
      </c>
    </row>
    <row r="492" spans="20:22">
      <c r="T492" s="58">
        <v>34354</v>
      </c>
      <c r="U492" s="59" t="s">
        <v>286</v>
      </c>
      <c r="V492" s="59" t="s">
        <v>97</v>
      </c>
    </row>
    <row r="493" spans="20:22">
      <c r="T493" s="58">
        <v>108464</v>
      </c>
      <c r="U493" s="59" t="s">
        <v>390</v>
      </c>
      <c r="V493" s="59" t="s">
        <v>60</v>
      </c>
    </row>
    <row r="494" spans="20:22">
      <c r="T494" s="58">
        <v>106636</v>
      </c>
      <c r="U494" s="59" t="s">
        <v>374</v>
      </c>
      <c r="V494" s="59" t="s">
        <v>60</v>
      </c>
    </row>
    <row r="495" spans="20:22">
      <c r="T495" s="58">
        <v>109058</v>
      </c>
      <c r="U495" s="59" t="s">
        <v>395</v>
      </c>
      <c r="V495" s="59" t="s">
        <v>371</v>
      </c>
    </row>
    <row r="496" spans="20:22">
      <c r="T496" s="58">
        <v>109335</v>
      </c>
      <c r="U496" s="59" t="s">
        <v>396</v>
      </c>
      <c r="V496" s="59" t="s">
        <v>338</v>
      </c>
    </row>
    <row r="497" spans="20:22">
      <c r="T497" s="58">
        <v>1223921</v>
      </c>
      <c r="U497" s="59" t="s">
        <v>954</v>
      </c>
      <c r="V497" s="59" t="s">
        <v>202</v>
      </c>
    </row>
    <row r="498" spans="20:22">
      <c r="T498" s="58">
        <v>111876</v>
      </c>
      <c r="U498" s="59" t="s">
        <v>426</v>
      </c>
      <c r="V498" s="59" t="s">
        <v>260</v>
      </c>
    </row>
    <row r="499" spans="20:22">
      <c r="T499" s="58">
        <v>112850</v>
      </c>
      <c r="U499" s="59" t="s">
        <v>439</v>
      </c>
      <c r="V499" s="59" t="s">
        <v>413</v>
      </c>
    </row>
    <row r="500" spans="20:22">
      <c r="T500" s="58">
        <v>6298</v>
      </c>
      <c r="U500" s="59" t="s">
        <v>99</v>
      </c>
      <c r="V500" s="59" t="s">
        <v>82</v>
      </c>
    </row>
    <row r="501" spans="20:22">
      <c r="T501" s="58">
        <v>112693</v>
      </c>
      <c r="U501" s="59" t="s">
        <v>438</v>
      </c>
      <c r="V501" s="59" t="s">
        <v>68</v>
      </c>
    </row>
    <row r="502" spans="20:22">
      <c r="T502" s="58">
        <v>9047</v>
      </c>
      <c r="U502" s="59" t="s">
        <v>118</v>
      </c>
      <c r="V502" s="59" t="s">
        <v>101</v>
      </c>
    </row>
    <row r="503" spans="20:22">
      <c r="T503" s="58">
        <v>114568</v>
      </c>
      <c r="U503" s="59" t="s">
        <v>453</v>
      </c>
      <c r="V503" s="59" t="s">
        <v>67</v>
      </c>
    </row>
    <row r="504" spans="20:22">
      <c r="T504" s="58">
        <v>26722</v>
      </c>
      <c r="U504" s="59" t="s">
        <v>21</v>
      </c>
      <c r="V504" s="59" t="s">
        <v>122</v>
      </c>
    </row>
    <row r="505" spans="20:22">
      <c r="T505" s="58">
        <v>1221142</v>
      </c>
      <c r="U505" s="59" t="s">
        <v>955</v>
      </c>
      <c r="V505" s="59" t="s">
        <v>168</v>
      </c>
    </row>
    <row r="506" spans="20:22">
      <c r="T506" s="58">
        <v>113988</v>
      </c>
      <c r="U506" s="59" t="s">
        <v>578</v>
      </c>
      <c r="V506" s="59" t="s">
        <v>418</v>
      </c>
    </row>
    <row r="507" spans="20:22">
      <c r="T507" s="58">
        <v>1223590</v>
      </c>
      <c r="U507" s="59" t="s">
        <v>956</v>
      </c>
      <c r="V507" s="59" t="s">
        <v>168</v>
      </c>
    </row>
    <row r="508" spans="20:22">
      <c r="T508" s="58">
        <v>114227</v>
      </c>
      <c r="U508" s="59" t="s">
        <v>19</v>
      </c>
      <c r="V508" s="59" t="s">
        <v>82</v>
      </c>
    </row>
    <row r="509" spans="20:22">
      <c r="T509" s="58">
        <v>113258</v>
      </c>
      <c r="U509" s="59" t="s">
        <v>22</v>
      </c>
      <c r="V509" s="59" t="s">
        <v>58</v>
      </c>
    </row>
    <row r="510" spans="20:22">
      <c r="T510" s="58">
        <v>1570</v>
      </c>
      <c r="U510" s="59" t="s">
        <v>66</v>
      </c>
      <c r="V510" s="59" t="s">
        <v>67</v>
      </c>
    </row>
    <row r="511" spans="20:22">
      <c r="T511" s="58">
        <v>1223287</v>
      </c>
      <c r="U511" s="59" t="s">
        <v>957</v>
      </c>
      <c r="V511" s="59" t="s">
        <v>269</v>
      </c>
    </row>
  </sheetData>
  <sheetProtection password="C8C1" sheet="1" objects="1" scenarios="1" selectLockedCells="1"/>
  <sortState ref="T1:V242">
    <sortCondition ref="T1"/>
  </sortState>
  <mergeCells count="24">
    <mergeCell ref="H16:J16"/>
    <mergeCell ref="M22:N25"/>
    <mergeCell ref="C12:D12"/>
    <mergeCell ref="D5:H5"/>
    <mergeCell ref="E9:F9"/>
    <mergeCell ref="C7:D7"/>
    <mergeCell ref="E7:G7"/>
    <mergeCell ref="C6:H6"/>
    <mergeCell ref="M16:N17"/>
    <mergeCell ref="D1:H1"/>
    <mergeCell ref="D16:G16"/>
    <mergeCell ref="C13:H13"/>
    <mergeCell ref="C14:H14"/>
    <mergeCell ref="C15:H15"/>
    <mergeCell ref="B16:C16"/>
    <mergeCell ref="K16:K17"/>
    <mergeCell ref="E12:F12"/>
    <mergeCell ref="D2:H2"/>
    <mergeCell ref="D3:H3"/>
    <mergeCell ref="D4:H4"/>
    <mergeCell ref="C8:H8"/>
    <mergeCell ref="C9:D9"/>
    <mergeCell ref="C10:H10"/>
    <mergeCell ref="C11:H11"/>
  </mergeCells>
  <conditionalFormatting sqref="D18:I117">
    <cfRule type="expression" dxfId="4" priority="1">
      <formula>(LEFT($J18,1)="M")</formula>
    </cfRule>
    <cfRule type="expression" dxfId="3" priority="2">
      <formula>(LEFT($K18,1)&gt;" ")</formula>
    </cfRule>
    <cfRule type="expression" dxfId="2" priority="6">
      <formula>(LEFT($J18,1)="N")</formula>
    </cfRule>
    <cfRule type="expression" dxfId="1" priority="7">
      <formula>(LEFT($J18,1)="D")</formula>
    </cfRule>
    <cfRule type="expression" dxfId="0" priority="8">
      <formula>(LEFT($J18,1)="C")</formula>
    </cfRule>
  </conditionalFormatting>
  <dataValidations count="3">
    <dataValidation type="list" allowBlank="1" showInputMessage="1" showErrorMessage="1" sqref="I18:I117">
      <formula1>$R$2:$R$21</formula1>
    </dataValidation>
    <dataValidation type="list" allowBlank="1" showInputMessage="1" showErrorMessage="1" sqref="H18:H117">
      <formula1>$Q$2:$Q$361</formula1>
    </dataValidation>
    <dataValidation type="list" allowBlank="1" showInputMessage="1" showErrorMessage="1" sqref="J18:J117">
      <formula1>$S$2:$S$6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2" sqref="B12"/>
    </sheetView>
  </sheetViews>
  <sheetFormatPr defaultRowHeight="15.75"/>
  <cols>
    <col min="1" max="1" width="9.28515625" style="45" customWidth="1"/>
    <col min="2" max="2" width="134" style="44" bestFit="1" customWidth="1"/>
    <col min="3" max="16384" width="9.140625" style="44"/>
  </cols>
  <sheetData>
    <row r="1" spans="1:2">
      <c r="A1" s="45" t="s">
        <v>40</v>
      </c>
      <c r="B1" s="44" t="s">
        <v>36</v>
      </c>
    </row>
    <row r="2" spans="1:2">
      <c r="B2" s="44" t="s">
        <v>37</v>
      </c>
    </row>
    <row r="3" spans="1:2">
      <c r="B3" s="44" t="s">
        <v>39</v>
      </c>
    </row>
    <row r="5" spans="1:2">
      <c r="A5" s="45" t="s">
        <v>41</v>
      </c>
      <c r="B5" s="44" t="s">
        <v>38</v>
      </c>
    </row>
    <row r="7" spans="1:2">
      <c r="A7" s="45" t="s">
        <v>43</v>
      </c>
      <c r="B7" s="44" t="s">
        <v>44</v>
      </c>
    </row>
    <row r="9" spans="1:2" ht="47.25">
      <c r="A9" s="45" t="s">
        <v>46</v>
      </c>
      <c r="B9" s="52" t="s">
        <v>49</v>
      </c>
    </row>
    <row r="11" spans="1:2" ht="52.5">
      <c r="A11" s="46" t="s">
        <v>47</v>
      </c>
      <c r="B11" s="47" t="s">
        <v>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Spiegazioni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Iscrizioni AICS</dc:title>
  <dc:creator>Scaccabarozzi Marco</dc:creator>
  <cp:lastModifiedBy>Marco</cp:lastModifiedBy>
  <dcterms:created xsi:type="dcterms:W3CDTF">2020-06-11T14:49:11Z</dcterms:created>
  <dcterms:modified xsi:type="dcterms:W3CDTF">2025-06-19T16:50:26Z</dcterms:modified>
</cp:coreProperties>
</file>